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<sst xmlns="http://schemas.openxmlformats.org/spreadsheetml/2006/main" count="137" uniqueCount="110">
  <si>
    <t>单位</t>
  </si>
  <si>
    <t>部门</t>
  </si>
  <si>
    <t>职位</t>
  </si>
  <si>
    <t>人员</t>
  </si>
  <si>
    <t>岗位职责</t>
  </si>
  <si>
    <t>任职要求</t>
  </si>
  <si>
    <t>备注</t>
  </si>
  <si>
    <t>郑州文化旅游和体育集团有限公司</t>
  </si>
  <si>
    <t xml:space="preserve">财务管理部  </t>
  </si>
  <si>
    <t>核算会计岗</t>
  </si>
  <si>
    <t>1.负责公司日常财务核算、会计凭证、税务申报等工作，确保财务信息的准确性和及时性；
2.协助部门领导制定和实施财务预算、财务分析、成本控制等财务管理措施，提高公司财务管理水平；
3.负责公司各类财务数据的统计、汇总和分析，为领导决策提供财务数据支持；
4.协助部门领导做好税务筹划和税收优惠政策的落实工作；
5.负责公司内部审计和外部审计的协调工作，确保公司财务管理的规范性和合规性；
6.参与公司投资决策和项目论证，为公司投资和发展提供财务支持和建议。</t>
  </si>
  <si>
    <t>1.本科及以上学历，会计、财务管理等相关专业优先；
2.年龄不超过35周岁，具有核算会计工作经验优先，有文化旅游投资行业经验者优先；
3.熟悉国家财务制度和相关法律法规，掌握会计核算和财务管理的基本理论和实践技能，具有注册会计师证书；
4.具备良好的数据统计和分析能力，能够熟练运用财务软件和办公软件进行数据处理和报告编制；
5.具备良好的组织协调能力和团队合作精神，能够有效地与各方进行沟通和协作；
6.具备较强的工作责任心和抗压能力，能够承受一定的工作压力。</t>
  </si>
  <si>
    <t>财务主管</t>
  </si>
  <si>
    <t>1.负责组织和协调公司的财务管理工作，确保财务信息的准确性和及时性；
2.负责制定和实施财务管理制度、内部控制流程和风险管理措施，确保公司财务活动的规范性和合规性；
3.负责编制和审核公司的财务报表、税务申报表和其他财务资料，确保财务信息的准确性和完整性；
4.负责公司的财务分析、预算管理和成本控制工作，提供财务建议和支持，为公司的战略决策提供财务依据；
5.负责协调与银行、税务、审计等外部机构的财务相关事务，维护公司利益和声誉；
6.协助部门领导进行财务管理团队的建设和管理，提高团队的工作效率和专业水平；
7.参与公司投资决策和项目论证，提供财务支持和建议。</t>
  </si>
  <si>
    <t>1.本科及以上学历，会计、财务管理等相关专业优先；
2.年龄不超过35周岁，3年以上财务管理经验优先考虑，有文化旅游投资行业经验者优先；
3.熟悉国家财务制度和相关法律法规，掌握财务管理的基本理论和实践技能，具有注册会计师证书；
4.具备财务报表编制、税务筹划、成本控制等方面的专业知识和技能；
5.具备良好的组织协调能力和团队合作精神，能够有效地与各方进行沟通和协作；
6.具备较强的工作责任心和抗压能力，能够承受一定的工作压力。</t>
  </si>
  <si>
    <t>合计</t>
  </si>
  <si>
    <t>郑州体育产业集团有限公司</t>
  </si>
  <si>
    <t>企业管理部</t>
  </si>
  <si>
    <t>部长</t>
  </si>
  <si>
    <t>1.负责企业管理部工作规划制定与推进实施；
2.负责组织对内业务需求调研及分析，制定部门年度工作计划和月度计划；
3.负责集团公司诉讼案件的协调，诉前谈判，证据准备，诉讼评估及委托代理；
4.对接政府对集团公司的经营考核工作，提报各种经营考核数据；
5.负责对各部门的工作完成情况进行绩效考核；
6.负责集团公司职能部门、事业部及下属各子公司指标考核体系建立；
7.负责组织开展集团年度经营指标的分解，形成各部门、事业部及子公司经营指标。</t>
  </si>
  <si>
    <t>1.本科及以上学历，并取得相应学位，具有硕士学历或中高级职称者可优先考虑；管理类、金融类、经济类等相关专业；经济、金融、理工科复合型人才优先；
2.年龄不超过45周岁，具备5年及以上政策研究、招商引资等工作经验或5年及以上大中型企业集团战略、投资管理经验，具有律师执业证优先；
3.熟悉集团主业领域政策法规，熟悉行业动态，有敏锐的洞察力和投资战略眼光；
4.具有较强的分析思考能力、战略规划能力及终身学习能力；
5.具备扎实文字功底，优秀的沟通能力和协调能力，工作细致认真，具有强烈的事业心和责任感。</t>
  </si>
  <si>
    <t>投资管理岗</t>
  </si>
  <si>
    <t>1.负责公司投资项目的策划、评估、执行和监控，确保投资项目的合理性和可行性；
2.负责公司投资项目的进度管理和风险控制，及时掌握项目进展情况，提出改进和应对措施；
3.协助部门领导进行投资策略的制定和实施，包括投资组合构建、资产配置和风险管理等；
4.负责公司投资项目的投后管理，进行项目退出和资产处置等工作；
5.参与公司战略规划和经营计划的制定，提供投资管理和资本运作方面的建议和支持；
6.负责公司投资相关的政策和法规研究，以及行业和市场分析，提供决策参考。</t>
  </si>
  <si>
    <t>1.本科及以上学历，金融、经济、管理等相关专业优先；
2.年龄不超过35周岁，2年以上投资管理、银行工作经验者优先；
3.熟悉文化旅游行业的市场动态和投资风险，掌握投资管理的基本理论和实践技能；
4.具备财务分析、投资评估、风险管理等方面的专业知识和技能；
5.具备良好的组织协调能力和团队合作精神，能够有效地与各方进行沟通和协作；
6.具备较强的工作责任心和抗压能力，能够承受一定的工作压力。</t>
  </si>
  <si>
    <t>综合行政部</t>
  </si>
  <si>
    <t>人事管理岗</t>
  </si>
  <si>
    <t>1.负责公司人力资源规划、招聘、培训、绩效、薪酬、福利等各个模块的管理工作，制定并执行相关政策和流程；
2.协助部门领导制定和实施人才发展战略和规划，确保公司人力资源的合理配置和高效利用；
3.负责公司招聘渠道的开发和维护，以及招聘流程的设计和实施，确保招聘质量和效率；
4.负责员工绩效管理和绩效考核，制定和实施绩效改进计划，提高员工绩效和工作能力；
5.负责员工人事档案管理、专业技术人员管理、职称评聘等工作；
6.负责员工培训和发展计划的制定和实施，开展员工培训和职业发展规划，提高员工素质和能力；
7.负责员工关系管理和企业文化建设，营造积极向上的企业氛围，促进员工之间的沟通和协作。</t>
  </si>
  <si>
    <t>1.本科及以上学历，人力资源管理、企业管理等相关专业优先；
2.年龄不超过35周岁，2年以上人事管理经验优先，有文化旅游投资行业经验者优先；
3.熟悉人力资源管理的各个模块和相关法律法规，掌握人力资源管理的基本理论和实践技能；
4.具备良好的组织协调能力和团队合作精神，能够有效地与各方进行沟通和协作；
5.具备优秀的学习能力和创新思维，能够独立思考、解决问题和总结经验；
6.具备较强的工作责任心和抗压能力，能够承受一定的工作压力。</t>
  </si>
  <si>
    <t>出纳岗</t>
  </si>
  <si>
    <t>1.协助资金主管制定集团公司的资金管理制度，资金授权制度和审批制度；
2.编制集团公司年度，月度资金预算，并监督资金预算的具体执行；
3.编制集团公司月度流动资金计划，分析月度资金使用情况，根据发现的问题提出调整建议；
4.负责资金的核算与管理，提高资金使用效率；
5.负责现金、银行存款的管理工作，并监督办理企业现金收付、银行结算业务活动；
6.对集团公司资金的使用效益进行评估，并按期提出改进建议；
7.协调与开户行的关系，确保合理、安全地调度和使用资金；
8.负责相关税务工作的解释及协调工作，与税务及工商部门进立并维系良好的关系；
9.协助经理进行税务筹划的方案设计，审核税收支出，管理纳税申报。</t>
  </si>
  <si>
    <t>1.本科及以上学历，具有会计从业资格证书，财务、会计、经济等相关专业优先;
2.年龄不超过35周岁，2年以上资金管理工作经验优先,有文化旅游投资行业经验者优先；
3.熟悉现金管理和银行结算以及相关财务软件的操作;
4.能够熟练使用Word、Excel、PowerPoint等办公软件；
5.具有较强的独立学习和工作的能力，工作踏实，认真细心，积极主动。</t>
  </si>
  <si>
    <t>行政管理岗</t>
  </si>
  <si>
    <t>1.负责草拟各类综合性行政工作报告、总结、请示、公司领导讲话等材料；
2.负责行政收文登记、拟办、传递、督办工作；
3.负责公司内、外部宣传材料的撰写以及品牌建设相关工作；
4.负责重要专项文字材料的基础素材收集整理、文稿拟写工作；
5.负责公司级会议的会务工作，做好会议通知、会议记录、会议纪要、会议备案、会议材料收集准备等相关工作，跟进督办会议安排办理的工作事项；
6.负责公司高级管理人员的日常公文递送、报批、签批意见反馈及来访接待相关工作；
7.完成领导交办的其它工作。</t>
  </si>
  <si>
    <t>1.本科及以上学历，文秘、行政管理或相关专业优先考虑；
2.年龄35周岁及以下，2年以上文秘岗工作经验优先,有文化旅游行业经验者优先；
3. 熟悉体育产业法律法规及公司的整体管理和运作，有较强的语言及文字表达能力，熟练操作微软OFFICE等办公软件
4.具备出色的写作能力和文笔，能够准确表达公司信息和沟通需求，满足领导各类报告及发言稿需求；
5.良好的口头和书面沟通能力，能够与各部门和同事之间保持良好的沟通和协作；
6.具备高度的保密意识，能够妥善处理机密文件和信息，确保公司信息的安全。</t>
  </si>
  <si>
    <t>纪检干事岗</t>
  </si>
  <si>
    <t>1.负责建立和完善公司纪检、党风廉政建设管理体系和制度、流程并组织落实；
2.负责开展公司纪检日常、案件查处、反腐倡廉、廉洁文化建设等工作；
3.执行上级党组织有关文件、会议、精神、材料的贯彻落实，做好跟踪汇报和党建宣传工作;
4.按要求开展党风廉政建设及廉洁从业教育，了解党风廉政监督、宣教预防以及综合事务;
5.负责纪检日常的档案整理、归档工作,负责相关报告材料的撰写和报送;
6.配合抓好党风廉政建设和反腐倡廉等工作;
7.完成上级纪委及领导交办的其他工作。</t>
  </si>
  <si>
    <t>1.本科及以上学历，中共党员，政治学、社会学、中文等相关专业优先；
2.年龄不超过35周岁，2年以上党务工作经验优先，有文化旅游投资行业经验者优先；
3.熟悉党的路线、方针、政策和相关法律法规，了解企业文化建设和群团组织建设的基本理论和实践技能；
4.具备良好的组织协调能力和团队合作精神，能够有效地与各方进行沟通和协作；
5.具备优秀的学习能力和文字表达能力，能够独立思考、解决问题和总结经验；
6.有高度的责任心，组织纪律性强，思想觉悟高，具有良好的团队协作精神。</t>
  </si>
  <si>
    <t>综合管理岗</t>
  </si>
  <si>
    <t>1.负责公司日常行政事务的处理，包括文件、资料的整理、归档、传递、呈报和管理；
2.负责公司会议的组织和安排，做好会议记录和会议决议的落实与监督；
3.负责公司固定资产和办公设备的管理，合理配置资源，确保公司正常运转；
4.负责公司内控体系建设、制度流程建设归口管理、制度流程汇编、风险管理、合规管理等等；
5.负责公司日常事务综合管理、成本控制、询价管理、招标采购管理文件及档案管理、印章证照管理、合同管理等；
6.对接总经理办公室，做好各项会议的安排与组织工作、以及各项会务接待工作；
7.做好公司经营计划管理、经营统计分析；并进行组织绩效考核、管理体系改进；
8.与工商行政单位对接，保持良好的合作关系；</t>
  </si>
  <si>
    <t>1.本科及以上学历，行政管理、文秘等相关专业优先，有驾驶执照；
2.年龄不超过35周岁，2年以上综合管理工作经验优先，有文化旅游投资行业经验者优先；
3.熟悉综合管理的基本理论和实践技能，具备良好的组织协调能力和团队合作精神；
4.具备优秀的文字表达能力和口头表达能力，能够熟练处理文件资料和对外接待工作，具有驾照；
5.具备优秀的时间管理和计划能力，能够高效地安排和处理各项行政事务；
6.具备较强的工作责任心和抗压能力，能够承受一定的工作压力。</t>
  </si>
  <si>
    <t>市场推广部</t>
  </si>
  <si>
    <t>副部长</t>
  </si>
  <si>
    <t>1.负责制定并不断完善部门管理制度、工作流程、工作标准，并组织实施和监督检查；
2.负责全面主持公司招商运营、市场推广及日常经营管理工作；
3.制订和执行品牌各系列产品年度推广计划；
4.负责协助团队进行市场招商、客户协访、团队建设、团队管理等相关工作。</t>
  </si>
  <si>
    <t>1.本科及以上学历，市场营销、工商管理、体育等相关专业优先；
2.年龄不超过40周岁，3年以上相关工作经验优先，具备良好的决策分析及协调能力，思路敏捷；抗压能力强；
3.具有良好的领导决策能力、沟通协调能力、敏锐的洞察力和良好的职业道德素质；
4.具备独立谈判主力商家的工作能力和经验，沟通谈判能力强，善于整合各类社会资源；
5.熟悉国家相关法律法规，政策文件；
6.具备组织协调能力，有全局观念及系统思维，富有责任心及应变能力。</t>
  </si>
  <si>
    <t>宣传策划岗</t>
  </si>
  <si>
    <t>1.负责公司年度工作报告、阶段性工作总结、领导致辞等各类综合性文字材料起草工作；
2.建立与完善公司宣传工作制度流程，参与制订年度宣传工作计划并组织执行；
3.负责落实公司品牌宣传管理，运营公司官网、官微、文化内刊等宣传载体；
4.负责挖掘总结公司经营发展中的特色做法、亮点成绩与先进典型并进行宣传推广；
5.负责公司企业文化的宣传落地工作；
6.负责建立公司公共关系与舆情管理体系，做好意识形态的管理；
7.负责各类型活动方案撰写和实施计划，确保活动顺利落地；
8.负责企业发展相关政策归纳研究整理工作。</t>
  </si>
  <si>
    <t>1.本科及以上学历，汉语言文学、新闻学、艺术设计等相关专业优先；
2.年龄不超过35周岁，2年以宣传策划岗工作经验优先，具有宣传工作或文字材料工作经验优先；
3.熟悉党和国家路线、方针、政策；具有优秀的文字撰写能力、沟通协调能力；
4.掌握新闻学、社会学、公共关系学等相关知识；
5.熟练掌握活动策划和项目执行基本原则，能够提出独特、新颖的活动创意和方案，具有较强的独立思考能力。</t>
  </si>
  <si>
    <t>场馆运营部</t>
  </si>
  <si>
    <t>1.负责全民健身三级服务体系建设的前期选址、定位、规划布局等工作；
2.负责全民健身三级服务体系建设项目运营筹备工作；
3.负责体育场馆/全民健身中心的日常经营管理工作；
4.负责组织制定全年经营管理目标、销售计划、市场活动、销售政策、产品推广、渠道开发方案等商业规划和策略；
5.负责场馆各项业态经营；
6.负责各项赛事、大型文化活动的开发、引进、组织、运营、招商工作；
7.负责团队建设、员工培养、选拔、调配、绩效考核工作；
8.负责重要客户维护工作；
9.辅助完成集团公司安排的其他工作。</t>
  </si>
  <si>
    <t>1.本科及以上学历，体育、工商管理及相关专业优先；
2.年龄不超过45周岁，具有体育行业相关工作经验优先，精通体育场馆、健身房、健身中心、篮球羽毛球等综合型场馆经营管理工作者优先；
3.具有3年以上大中型商业设施（体育场馆、健身馆、文化馆等）运营管理和营销管理经验者优先，
4.熟悉热门体育项目的经营开发，对体育行业、项目管理有深刻的认知；
5.性格成熟稳重，具有良好团队协调、管理的能力，优秀的人际沟通以及外联能力，有责任心，工作认真务实。</t>
  </si>
  <si>
    <t>培训管理岗</t>
  </si>
  <si>
    <t>1.负责场馆运营培训整体工作：包括合作方式筛选、合作模式、自营、联营和合作方案等事宜；
2.负责培训需求调查、统计和分析，不断完善培训体系;
3.负责与内外部培训机构及人员的沟通并建立良好合作关系，选择培训课程及教材，组织培训；
4.协助建立内部讲师制度并担任培训课程内部讲师；
5.协助分解年度培训计划并督导执行；
6.对各部门的培训工作进行管理和指导；
7.负责各部门培训的质量管理和培训效果的评估转化；
8.负责培训课程的开发及培训档案的管理。</t>
  </si>
  <si>
    <t xml:space="preserve">1.本科及以上学历，工商管理、行政管理、人力资源管理等相关专业优先；
2.年龄不超过35周岁，有文旅体行业培训工作经验或教学经验者优先考虑；
3.有一定的培训资源能独立开展培训工作和授课；
4.熟悉培训计划、执行、评估各工作环节；
5.有较好的沟通、组织、分析、判断能力；
6.具备较好的文字功底、语言表达能力，计算机操作能力。
</t>
  </si>
  <si>
    <t>郑州文旅体传媒有限公司</t>
  </si>
  <si>
    <t>传媒推广部</t>
  </si>
  <si>
    <t>设计管理岗</t>
  </si>
  <si>
    <t>1.负责公司网络营销活动的平面设计以及素材的加工工作；
2.负责公司网站的布局、内容的分布、图文的搭配、字体及颜色的协调，以及整个网页的色调搭配；
3.官网网页的设计制作：包括页面的整体美工创意，以及各种活动和专题页面的设计制作；
4.负责公司媒体宣传素材的制作，如微信公众号、微信朋友圈等；
5.负责公司产品平面物料的设计：包括手册、平面广告、海报、宣传单等；
6.负责公司网站广告的制作，包括图文、横幅及动画广告；
7.负责重大节日的策划、组织，以及酒店节日氛围景点的物资采购、布置等工作。</t>
  </si>
  <si>
    <t>1.本科及以上学历，广告设计、艺术设计等相关专业优先；
2.年龄不超过35周岁，2年以上相关工作经验优先，有文旅行业经验者优先；
3.具备艺术美感，同时理解商业设计和艺术之间的区别，以设计出视觉效果优秀的网站页面;
4.精通Photoshop\Dreamweaver\FLASH\Coreldraw等设计软件,对图片渲染和视觉效果有较好认识;
5.熟练操作PS、ID、AI、CDR等相关设计软件和办公软件；
6.会AE者优先。</t>
  </si>
  <si>
    <t>市场营销岗</t>
  </si>
  <si>
    <t>1、参与制订公司营销战略，根据营销战略制订公司营销组合策略和营销计划，经批准后组织实施；
2、协助制定产品与品牌推广方案，并监督执行；
3、定期对市场营销环境、目标、计划、业务活动进行核查分析，及时调整营销策略和计划，制订预防和纠正措施，确保完成营销目标和营销计划；
4、负责公司客户拓展、管理与维护，细分市场建立、拓展、调整市场营销网络，甄别重点大客户做好跟踪服务；
5、协助业务部门进行款项的催要与回收，保证公司资金流的安全与顺畅；
6、负责分解下达年度的工作目标和市场营销预算，并根据市场和公司实际情况及时调整和有效控制；
7、负责营销团队的日常管理，做好上级下达的各项工作安排。</t>
  </si>
  <si>
    <t>1、本科及以上学历，市场营销等相关专业优先；
2、年龄不超过35周岁，2年以上相关工作经验优先，具备较好的沟通及综合协调能力；
3、责任心与抗压能力强，具有较强的组织、沟通与团队协调能力；
4、突出的策划能力与创新能力，较强的市场分析判断能力和敏锐的思维。</t>
  </si>
  <si>
    <t>郑州旅游发展投资集团有限公司</t>
  </si>
  <si>
    <t>旅游推广部</t>
  </si>
  <si>
    <t>项目管理岗</t>
  </si>
  <si>
    <t>1、对所负责商业文旅项目策划、市场定位及全面运营管理；
2、编制项目运营计划及全面预算，保证项目运营利润最大化；
3、参与项目各部门的工作进展情况，并进行全面指导、调整、监督管理；
4、负责公司和相关政府部门的外联工作，保持良好关系，确保项目各项工作的顺利开展；
5、跟进公司发展战略需要，协调团队并组织做好各成员的管理培训和考核工作；
6、依据公司经营战略指导编制项目各部门职能规范、岗位职责与工作标准；
7、协调公司内外的关系，开拓各方资源，为公司赢得良好的运作环境；处理公司层面的重大突发事件，保证公司的正常运作；
8、组织制定并完善文旅项目专业条线的业务流程、工作制度，为各个部门业务开展和经营管理工作营造科学、规范、良好的组织环境和企业文化，降低成本，确保本公司的经营效率和效益；
9、根据公司年度经营目标要求，组织拟定并组织实施本公司的年度经营计划，对项目司的经营业绩负责。</t>
  </si>
  <si>
    <t>1、本科及以上学历，市场营销、旅游管理等相关专业优先；
2、熟悉文旅经营管理运作流程，具有较强的策划、规划与营运能力；
3、年龄不超过40周岁，5年以上大型文旅项目产品策划、市场调研经验，对市场调查、功能定位、业态规划、营销推广、运营管理拥有丰富经验者优先；
4、2年及以上工程项目管理经验，熟悉现场施工、工程报建及政府部门工程竣工验收等流程，善于把控施工进度、施工质量、技术变更等；
5、熟悉文旅市场管理政策、建筑法律法规，对文旅项目开发建设流程有充分的了解。</t>
  </si>
  <si>
    <t>1.负责公司日常行政事务的处理，包括文件、资料的整理、归档、传递、呈报和管理；
2.负责公司会议的组织和安排，做好会议记录和会议决议的落实与监督；
3.负责公司固定资产和办公设备的管理，合理配置资源，确保公司正常运转；
4.负责公司内控体系建设、制度流程建设归口管理、制度流程汇编、风险管理、合规管理等等；
5.负责公司日常事务综合管理、成本控制、询价管理、招标采购管理文件及档案管理、印章证照管理、合同管理等；
6.对接总经理办公室，做好各项会议的安排与组织工作、以及各项会务接待工作；
7.做好公司经营计划管理、经营统计分析；并进行组织绩效考核、管理体系改进；
8.与工商行政单位对接，保持良好的合作关系。</t>
  </si>
  <si>
    <t>郑州文旅体产业融合发展研究院有限公司</t>
  </si>
  <si>
    <t>研究员</t>
  </si>
  <si>
    <t>1.负责收集、整理和分析文化旅游行业的市场数据和趋势，为公司的战略规划和业务决策提供支持；
2.研究文化旅游行业的发展动态和新兴趋势，提出具有前瞻性的发展战略和建议；
3.跟踪和研究文化旅游行业的政策法规和相关政策，为公司的政策解读和应对提供支持；
4.参与文化旅游行业的项目评估和投资决策，提供专业的市场分析和风险评估；
5.组织开展内部培训和知识分享，提高团队的专业素质和工作效率；
6.协助公司其他部门的工作，推动公司的整体发展和壮大。</t>
  </si>
  <si>
    <t>1.硕士及以上学历，旅游管理、文化产业管理等相关专业优先；
2.年龄不超过35周岁，5年以上文化旅游行业研究经验，有相关领域经验者优先；
3.熟悉文化旅游行业的研究方法和分析工具，具备优秀的数据分析和研究能力；
4.具备敏锐的市场洞察力和创新思维，能够提出具有前瞻性的发展战略和建议；
5.具备良好的沟通和协调能力，能够与团队成员和其他合作伙伴保持良好的沟通和合作关系；
6.具备较强的工作责任心和抗压能力，能够承受一定的工作压力。</t>
  </si>
  <si>
    <t>郑州郑点捕鱼网络科技有限公司</t>
  </si>
  <si>
    <t>领导班子</t>
  </si>
  <si>
    <t>副总</t>
  </si>
  <si>
    <t>1.协助公司总经理制定和实施公司的战略规划，带领团队实现公司的业务目标；
2.负责公司的市场开发、项目策划、运营管理等方面的工作，提升公司的市场竞争力和业务效益；
3.深入了解行业动态和市场需求，及时调整和优化公司的业务策略和运营模式；
4.负责公司内部团队的管理和培训，提高员工的工作积极性和专业素质；
5.协助公司其他部门的工作，推动公司的整体发展和壮大。</t>
  </si>
  <si>
    <t>1.本科及以上学历，管理类、计算机类相关专业优先；
2.年龄不超过40周岁，3年以上相关工作经验优先，有网络科技、文化旅游等相关领域经验者优先；
3.熟悉行业动态和市场需求，具备优秀的战略规划、市场开发、项目策划等能力；
4.具备优秀的管理和领导能力，能够带领团队高效完成工作任务；
5.具备出色的人际交往和沟通能力，能够与各方合作伙伴保持良好的沟通和合作关系；
6.具备较强的工作责任心和抗压能力，能够承受一定的工作压力。</t>
  </si>
  <si>
    <t>运营管理部</t>
  </si>
  <si>
    <t>1.负责市场调研和分析，了解市场需求，制定合适的运营策略和发展方向；
2.负责公司项目的运营管理和维护，确保项目的正常运行和良好服务质量；
3.负责目的营销推广和品牌建设，提高项目的知名度和市场占有率；
4.负责项目的成本控制，保证项目的经济效益；
5.负责项目团队建设和人员管理，提高团队的工作效率和执行力；
6．配合部门上级协助制定各部门年度计划，跟踪进程监督执行，防范运营风险；
7．协助部门直接上级建立体系内管理关系、业务流程和工作标准，使流程、标准清晰准确；
8. 按照项目运营总体计划的有关要求，积极主动的协调、督促其他相关部门的工作，推动项目计划目标的实现；
9. 完成上级领导交办的其他工作。</t>
  </si>
  <si>
    <t>1.本科及以上学历，管理类、计算机类相关专业优先；
2.年龄不超过35周岁，3年相关工作经验者优先；
3.具备良好的沟通表达能力，能够独立完成项目汇报、业务谈判等工作；
4.具备良好职业道德、团队合作精神，抗压能力强；
5.有网络科技、文化旅游等相关领域经验者优先。</t>
  </si>
  <si>
    <t>运营管理岗</t>
  </si>
  <si>
    <t xml:space="preserve">1、负责各项目统筹经营和管理工作；
2、负责项目筹备期和装修期管控；
3、负责线上线下媒体与信息平台的建设、推广等；
4、负责项目日常运营管理；
5、日常对外推广及资源对接、合作等；
6、负责各项目应收款项收取；
7、负责日常公共关系维护。
</t>
  </si>
  <si>
    <t>1、本科及以上学历，管理类、计算机类相关专业优先；
2、年龄不超过30周岁，2年以上相关工作经验优先；
3.有网络科技、文化旅游等相关领域经验者优先；
4.具备良好职业道德、团队合作精神，抗压能力强；
5.有较强沟通协调能力。</t>
  </si>
  <si>
    <t>河南溱龙文化旅游有限公司</t>
  </si>
  <si>
    <t>供应链管理部</t>
  </si>
  <si>
    <t>招标管理岗</t>
  </si>
  <si>
    <t>1.负责完成所负责项目的招标工作，编制招标文件并组织答疑、评标等工作；
2.根据项目需求及预算要求制定招标方案，对投标书进行评审，并对中标单位进行沟通与谈判；
3.对合同条款的合法性和合理性进行分析，为签订相关合同提供依据；
4.做好合同管理工作，确保合同履行的有效性和合法性；
5.配合其他部门处理其他合同执行过程中的相关事宜。</t>
  </si>
  <si>
    <t xml:space="preserve">1.本科及以上学历，工程管理、法律等相关专业优先；
2.年龄不超过35周岁，2年以上相关工作经验优先；
3.具备较丰富的预决算经验，能够独立开展招投标工作；
4.熟悉国有企业招采流程及规则，能够定期完善项目招采制度流程；
5.具备良好的沟通能力和团队协作精神；
6.有文旅产业招采工作经验者优先。
</t>
  </si>
  <si>
    <t>投融资管理部</t>
  </si>
  <si>
    <t>1.负责项目投融资及资本运作规划、实施和管理，根据集团发展战略规划及工作计划，制定合理融资计划与方案，开拓融资渠道，整合投融资资源；
2.研究文旅行业市场动态，定期出具行业研究报告；
3.建立和维护与投资机构、金融机构、企业家的合作关系，维护良好的社会关系；
4.负责项目评估和分析潜在的战略投资机会，包括市场调研、财务分析和尽职调查； 
5.建立投融资风险评估体系，确保项目投融资流程和运营合规，并为公司提供投融资建议。</t>
  </si>
  <si>
    <t>1.本科及以上学历，金融、经济、投资等相关专业背景优先； 
2.年龄不超过40周岁，具备5年以上项目和产业基金投融资工作经验优先，较强的资本、项目整合能力，熟悉股权投融资、债项融资、公司并购重组等资本市场的专业运作能力优先；
3.熟悉国家、地方及国际投融资政策法规，了解投资市场的风险和机遇；
4.具备较强的风险意识，熟悉风险控制和合规管理，能够有效识别和控制投资风险；
5.具备国企投融资经验者优先，持有CPA、法律职业资格、FRM等资格证书者优先。</t>
  </si>
  <si>
    <t>开发运营部</t>
  </si>
  <si>
    <t>1.根据公司的发展战略和目标，制定文旅项目商业化运营方案并组织执行；
2.主导并组织实施项目前期筹建及建设管控工作，包括项目商务谈判，土地相关手续办理，项目初期的立项研究、方案研判与选择论证等，并参与项目设计过程中的方案优化；
3.对接政府及相关产业资源，负责文旅商业项目的招商、运营工作等。
4.负责项目运营前的筹开工作，包括定位、策划宣传、运营管理计划等；
5.搭建、完善并提升商业运营团队专业能力，不断优化商业项目运营政策和方案。</t>
  </si>
  <si>
    <t xml:space="preserve"> 1.本科及以上学历；10年以上商业项目运营管理经验优先；        
2.年龄不超过40周岁，具备项目前期开发能力，至少经历2个以上商业项目（含产业项目），从拿地前策定位到招商运营管理的高管经验，能够对项目运营全流程进行有效把控并提供优化方案；
3.具备优秀的商业团队建设和管理能力，能够带领团队完成公司目标；
4.具备优秀的沟通协调力，具备创新思维和敏锐的市场洞察力，能够制定并执行有效的营销策略；
5.具有文旅产业运营管理经验，供应链管理经验者优先。</t>
  </si>
  <si>
    <t>行政部</t>
  </si>
  <si>
    <t>1.负责综合行政运转、后勤管理提升等行政类相关工作；
2.负责各类公文、报告总结、领导讲话等相关材料的起草、稿件报送等工作；
3.负责公司党建、纪检、群团工作；
4.负责领导日程安排，重要会议、会客及活动的预报、接待等，并做好各项协调准备工作；
5.负责推进公司制度建设与流程优化；
6.负责公司人事、后勤等工作；健全、完善公司发展需要的人力资源管理体系，负责人力资源管理制度建设；完善、优化薪酬管理体系；
7.负责会议管理、对外宣传、企业文化建设等综合工作。</t>
  </si>
  <si>
    <t>1.本科及以上学历，工商管理、法学、行政管理、文学艺术等相关专业优先；
2.年龄不超过35周岁，2年以上相关工作经验优先；有文旅行业、商业工作经验优先；
3.具备扎实的文字功底，热爱写作，文笔流畅，具有良好的文字处理能力；
4.沟通协调能力较强，做事有计划，有闭环，具有较强的抗压能力、适应能力和团队协作能力；
5.拥有较强的会议筹备、活动策划、组织协调能力；
6.处事严谨细心，认真负责，执行力强，具备高度敬业精神。</t>
  </si>
  <si>
    <t>人事部</t>
  </si>
  <si>
    <t>绩效管理岗</t>
  </si>
  <si>
    <t>1.负责开展公司人力资源规划编制及实施工作；
2.负责统筹优化、设计企业薪酬福利、绩效管理与中长期激励机制；
3.负责工资总额管理及人工成本管控相关工作，提高劳动生产效率；
4.优化组织机构设置；
5.负责定岗定编、岗位价值评估等岗位管理工作；
6.推进员工多通道发展机制建设。</t>
  </si>
  <si>
    <t>1.本科及以上,人力资源管理、企业管理、经济管理等相关专业优先；
2.年龄不超过35周岁，2年以上相关岗位工作经验优先，有文旅行业工作经验优先；
3.具有大中型企业人力资源管理、企业管理相关工作经验；
4.具有丰富的理论基础、集团级企业实践经验，熟悉公司的业务及工作流程；
5.具有一定的计划与执行能力，协调沟通能力，文字、语言表达能力，团队协作和学习能力，熟练操作办公软件。</t>
  </si>
  <si>
    <t>郑州枫华郑茂演绎有限公司</t>
  </si>
  <si>
    <t>1.负责综合行政运转、后勤管理提升等行政类相关工作；
2.负责各类公文、报告总结、领导讲话等相关材料的起草、稿件报送等工作；
3.负责公司党建、纪检、群团工作；
4.负责领导日程安排，重要会议、会客及活动的预报、接待等，并做好各项协调准备工作；
5.负责推进公司制度建设与流程优化；
6.负责公司人事、后勤等工作；
7.负责会议管理、对外宣传、企业文化建设等综合工作。</t>
  </si>
  <si>
    <t xml:space="preserve">1.本科及以上学历，行政管理、文秘、工商管理、汉语言文学、人力资源管理、企业管理等相关专业优先；
2.年龄不超过35周岁，2年以上相关岗位工作经历优先，有文旅行业工作经验优先；
3.具备扎实的文字功底，热爱写作，文笔流畅，具有良好的文字处理能力；
4.沟通协调能力较强，做事有计划，有闭环，具有较强的抗压能力、适应能力和团队协作能力；
5.拥有较强的会议筹备、活动策划、组织协调能力；
6.具备扎实的人力资源专业功底，对人力资源管理有浓厚兴趣和深入研究；
7.处事严谨细心，认真负责，执行力强，具备高度敬业精神。
</t>
  </si>
  <si>
    <t>郑州见郑神奇文创有限公司</t>
  </si>
  <si>
    <t>1.负责安排公司的各项会议，负责公司例会及各项会议的记录，形成会议纪要；
2.负责各类行政文档的起草、审核、打印、分发、存档；
3.负责公司与外部单位的联系及来访接待事宜；
4.负责公司档案管理工作；
5.负责公司生产经营所需的各项物资统一采购、验收、入库、登记、领用等管理，包括但不限于办公用品、饮用水、生活用品等；
6.负责完成领导交办的其他工作。</t>
  </si>
  <si>
    <t>1.本科及以上学历，工商管理、行政管理、汉语言文学、人力资源等相关专业优先；
2.年龄不超过35周岁，2年以上相关岗位工作经验优先，文创行业工作经验优先；
3.具备健康的心理素质和身体素质，具有较强的责任心，做事沉稳、认真踏实；
4.具有较强的公文写作能力、语言表达能力，熟练应用各类办公软件；
5.具备较强的工作责任心和抗压能力，能够承受一定的工作压力。</t>
  </si>
  <si>
    <t>财务管理岗</t>
  </si>
  <si>
    <t>1.负责凭证审核、报表出具，出具相关辅助余额表等；
2.负责企业各项费用的报销工作，并定期上交各项报销的原始凭证；
3.定期对所经营的财产、财物进行核对，做到账实相符；
4.做好会计凭证、会计账簿、会计报表和其他会计资料的保管和定期归档工作；
5.定期核对往来账款，及时清算应收应付款；
6.工商、税务以及社保年报，编制财务报表。</t>
  </si>
  <si>
    <t>1.本科及以上学历，财务管理、会计学、财政学、经济学、金融学、税务等相关专业优先；
2.年龄不超过35周岁，2年以上相关岗位工作经验优先，有文化旅游、创意设计等相关领域经验者优先；
3.熟悉会计法规、税法、经济、金融政策等知识；
4.具备良好的沟通和协调能力，能够与团队成员和其他合作伙伴保持良好的沟通和合作关系；
5.具备较强的工作责任心和抗压能力，能够承受一定的工作压力；
6.熟练使用office办公软件，具备全面的excel运用能力。</t>
  </si>
  <si>
    <t>共计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</si>
</sst>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0" borderId="18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4" fillId="16" borderId="1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55" zoomScaleNormal="55" workbookViewId="0">
      <selection activeCell="N2" sqref="N2"/>
    </sheetView>
  </sheetViews>
  <sheetFormatPr defaultColWidth="9" defaultRowHeight="14" outlineLevelCol="6"/>
  <cols>
    <col min="1" max="1" width="22.8833333333333" style="1" customWidth="1"/>
    <col min="2" max="2" width="21.4416666666667" style="1" customWidth="1"/>
    <col min="3" max="3" width="22.8833333333333" style="1" customWidth="1"/>
    <col min="4" max="4" width="8.21666666666667" style="1" customWidth="1"/>
    <col min="5" max="5" width="57.85" style="1" customWidth="1"/>
    <col min="6" max="6" width="55.2333333333333" style="1" customWidth="1"/>
    <col min="7" max="7" width="20.5833333333333" style="2" customWidth="1"/>
    <col min="8" max="16383" width="9" style="1"/>
  </cols>
  <sheetData>
    <row r="1" s="1" customFormat="1" ht="2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="1" customFormat="1" ht="336" customHeight="1" spans="1:7">
      <c r="A2" s="5" t="s">
        <v>7</v>
      </c>
      <c r="B2" s="6" t="s">
        <v>8</v>
      </c>
      <c r="C2" s="7" t="s">
        <v>9</v>
      </c>
      <c r="D2" s="7">
        <v>1</v>
      </c>
      <c r="E2" s="8" t="s">
        <v>10</v>
      </c>
      <c r="F2" s="8" t="s">
        <v>11</v>
      </c>
      <c r="G2" s="7"/>
    </row>
    <row r="3" s="1" customFormat="1" ht="394" customHeight="1" spans="1:7">
      <c r="A3" s="9"/>
      <c r="B3" s="10"/>
      <c r="C3" s="7" t="s">
        <v>12</v>
      </c>
      <c r="D3" s="7">
        <v>2</v>
      </c>
      <c r="E3" s="8" t="s">
        <v>13</v>
      </c>
      <c r="F3" s="8" t="s">
        <v>14</v>
      </c>
      <c r="G3" s="7"/>
    </row>
    <row r="4" s="1" customFormat="1" ht="21" spans="1:7">
      <c r="A4" s="11" t="s">
        <v>7</v>
      </c>
      <c r="B4" s="12"/>
      <c r="C4" s="13" t="s">
        <v>15</v>
      </c>
      <c r="D4" s="13">
        <f>SUM(D2:D3)</f>
        <v>3</v>
      </c>
      <c r="E4" s="13"/>
      <c r="F4" s="13"/>
      <c r="G4" s="14"/>
    </row>
    <row r="5" s="1" customFormat="1" ht="315" spans="1:7">
      <c r="A5" s="15" t="s">
        <v>16</v>
      </c>
      <c r="B5" s="7" t="s">
        <v>17</v>
      </c>
      <c r="C5" s="7" t="s">
        <v>18</v>
      </c>
      <c r="D5" s="7">
        <v>1</v>
      </c>
      <c r="E5" s="8" t="s">
        <v>19</v>
      </c>
      <c r="F5" s="8" t="s">
        <v>20</v>
      </c>
      <c r="G5" s="16"/>
    </row>
    <row r="6" s="1" customFormat="1" ht="343" customHeight="1" spans="1:7">
      <c r="A6" s="15"/>
      <c r="B6" s="7"/>
      <c r="C6" s="7" t="s">
        <v>21</v>
      </c>
      <c r="D6" s="7">
        <v>1</v>
      </c>
      <c r="E6" s="8" t="s">
        <v>22</v>
      </c>
      <c r="F6" s="8" t="s">
        <v>23</v>
      </c>
      <c r="G6" s="17"/>
    </row>
    <row r="7" s="1" customFormat="1" ht="409" customHeight="1" spans="1:7">
      <c r="A7" s="15"/>
      <c r="B7" s="7" t="s">
        <v>24</v>
      </c>
      <c r="C7" s="7" t="s">
        <v>25</v>
      </c>
      <c r="D7" s="7">
        <v>1</v>
      </c>
      <c r="E7" s="8" t="s">
        <v>26</v>
      </c>
      <c r="F7" s="8" t="s">
        <v>27</v>
      </c>
      <c r="G7" s="17"/>
    </row>
    <row r="8" s="1" customFormat="1" ht="409" customHeight="1" spans="1:7">
      <c r="A8" s="15"/>
      <c r="B8" s="7"/>
      <c r="C8" s="7" t="s">
        <v>28</v>
      </c>
      <c r="D8" s="7">
        <v>1</v>
      </c>
      <c r="E8" s="18" t="s">
        <v>29</v>
      </c>
      <c r="F8" s="18" t="s">
        <v>30</v>
      </c>
      <c r="G8" s="17"/>
    </row>
    <row r="9" s="1" customFormat="1" ht="351" customHeight="1" spans="1:7">
      <c r="A9" s="15"/>
      <c r="B9" s="7"/>
      <c r="C9" s="7" t="s">
        <v>31</v>
      </c>
      <c r="D9" s="7">
        <v>1</v>
      </c>
      <c r="E9" s="8" t="s">
        <v>32</v>
      </c>
      <c r="F9" s="8" t="s">
        <v>33</v>
      </c>
      <c r="G9" s="17"/>
    </row>
    <row r="10" s="1" customFormat="1" ht="292" customHeight="1" spans="1:7">
      <c r="A10" s="15"/>
      <c r="B10" s="7"/>
      <c r="C10" s="7" t="s">
        <v>34</v>
      </c>
      <c r="D10" s="7">
        <v>1</v>
      </c>
      <c r="E10" s="8" t="s">
        <v>35</v>
      </c>
      <c r="F10" s="19" t="s">
        <v>36</v>
      </c>
      <c r="G10" s="17"/>
    </row>
    <row r="11" s="1" customFormat="1" ht="397" customHeight="1" spans="1:7">
      <c r="A11" s="15"/>
      <c r="B11" s="7"/>
      <c r="C11" s="7" t="s">
        <v>37</v>
      </c>
      <c r="D11" s="7">
        <v>1</v>
      </c>
      <c r="E11" s="8" t="s">
        <v>38</v>
      </c>
      <c r="F11" s="8" t="s">
        <v>39</v>
      </c>
      <c r="G11" s="17"/>
    </row>
    <row r="12" s="1" customFormat="1" ht="297" customHeight="1" spans="1:7">
      <c r="A12" s="15"/>
      <c r="B12" s="20" t="s">
        <v>40</v>
      </c>
      <c r="C12" s="7" t="s">
        <v>41</v>
      </c>
      <c r="D12" s="7">
        <v>1</v>
      </c>
      <c r="E12" s="8" t="s">
        <v>42</v>
      </c>
      <c r="F12" s="8" t="s">
        <v>43</v>
      </c>
      <c r="G12" s="17"/>
    </row>
    <row r="13" s="1" customFormat="1" ht="366" customHeight="1" spans="1:7">
      <c r="A13" s="15"/>
      <c r="B13" s="21"/>
      <c r="C13" s="7" t="s">
        <v>44</v>
      </c>
      <c r="D13" s="7">
        <v>1</v>
      </c>
      <c r="E13" s="8" t="s">
        <v>45</v>
      </c>
      <c r="F13" s="8" t="s">
        <v>46</v>
      </c>
      <c r="G13" s="17"/>
    </row>
    <row r="14" s="1" customFormat="1" ht="409" customHeight="1" spans="1:7">
      <c r="A14" s="15"/>
      <c r="B14" s="20" t="s">
        <v>47</v>
      </c>
      <c r="C14" s="7" t="s">
        <v>18</v>
      </c>
      <c r="D14" s="7">
        <v>1</v>
      </c>
      <c r="E14" s="8" t="s">
        <v>48</v>
      </c>
      <c r="F14" s="8" t="s">
        <v>49</v>
      </c>
      <c r="G14" s="17"/>
    </row>
    <row r="15" s="1" customFormat="1" ht="386" customHeight="1" spans="1:7">
      <c r="A15" s="22"/>
      <c r="B15" s="21"/>
      <c r="C15" s="7" t="s">
        <v>50</v>
      </c>
      <c r="D15" s="7">
        <v>1</v>
      </c>
      <c r="E15" s="8" t="s">
        <v>51</v>
      </c>
      <c r="F15" s="8" t="s">
        <v>52</v>
      </c>
      <c r="G15" s="17"/>
    </row>
    <row r="16" s="1" customFormat="1" ht="21" spans="1:7">
      <c r="A16" s="13" t="s">
        <v>16</v>
      </c>
      <c r="B16" s="13"/>
      <c r="C16" s="13" t="s">
        <v>15</v>
      </c>
      <c r="D16" s="13">
        <f>SUM(D5:D15)</f>
        <v>11</v>
      </c>
      <c r="E16" s="13"/>
      <c r="F16" s="13"/>
      <c r="G16" s="14"/>
    </row>
    <row r="17" s="1" customFormat="1" ht="355" customHeight="1" spans="1:7">
      <c r="A17" s="5" t="s">
        <v>53</v>
      </c>
      <c r="B17" s="20" t="s">
        <v>54</v>
      </c>
      <c r="C17" s="7" t="s">
        <v>55</v>
      </c>
      <c r="D17" s="7">
        <v>1</v>
      </c>
      <c r="E17" s="8" t="s">
        <v>56</v>
      </c>
      <c r="F17" s="8" t="s">
        <v>57</v>
      </c>
      <c r="G17" s="17"/>
    </row>
    <row r="18" s="1" customFormat="1" ht="409" customHeight="1" spans="1:7">
      <c r="A18" s="23"/>
      <c r="B18" s="24"/>
      <c r="C18" s="7" t="s">
        <v>58</v>
      </c>
      <c r="D18" s="7">
        <v>3</v>
      </c>
      <c r="E18" s="8" t="s">
        <v>59</v>
      </c>
      <c r="F18" s="8" t="s">
        <v>60</v>
      </c>
      <c r="G18" s="17"/>
    </row>
    <row r="19" s="1" customFormat="1" ht="21" spans="1:7">
      <c r="A19" s="13" t="s">
        <v>53</v>
      </c>
      <c r="B19" s="13"/>
      <c r="C19" s="13" t="s">
        <v>15</v>
      </c>
      <c r="D19" s="13">
        <f>SUM(D17:D18)</f>
        <v>4</v>
      </c>
      <c r="E19" s="13"/>
      <c r="F19" s="13"/>
      <c r="G19" s="14"/>
    </row>
    <row r="20" s="1" customFormat="1" ht="408" customHeight="1" spans="1:7">
      <c r="A20" s="25" t="s">
        <v>61</v>
      </c>
      <c r="B20" s="26" t="s">
        <v>62</v>
      </c>
      <c r="C20" s="7" t="s">
        <v>63</v>
      </c>
      <c r="D20" s="7">
        <v>1</v>
      </c>
      <c r="E20" s="8" t="s">
        <v>64</v>
      </c>
      <c r="F20" s="8" t="s">
        <v>65</v>
      </c>
      <c r="G20" s="17"/>
    </row>
    <row r="21" s="1" customFormat="1" ht="380" customHeight="1" spans="1:7">
      <c r="A21" s="27"/>
      <c r="B21" s="7" t="s">
        <v>24</v>
      </c>
      <c r="C21" s="7" t="s">
        <v>37</v>
      </c>
      <c r="D21" s="7">
        <v>1</v>
      </c>
      <c r="E21" s="8" t="s">
        <v>66</v>
      </c>
      <c r="F21" s="8" t="s">
        <v>39</v>
      </c>
      <c r="G21" s="17"/>
    </row>
    <row r="22" s="1" customFormat="1" ht="21" spans="1:7">
      <c r="A22" s="11" t="s">
        <v>61</v>
      </c>
      <c r="B22" s="12"/>
      <c r="C22" s="13" t="s">
        <v>15</v>
      </c>
      <c r="D22" s="13">
        <f>SUM(D20:D21)</f>
        <v>2</v>
      </c>
      <c r="E22" s="13"/>
      <c r="F22" s="13"/>
      <c r="G22" s="14"/>
    </row>
    <row r="23" s="1" customFormat="1" ht="292" customHeight="1" spans="1:7">
      <c r="A23" s="5" t="s">
        <v>67</v>
      </c>
      <c r="B23" s="28"/>
      <c r="C23" s="7" t="s">
        <v>68</v>
      </c>
      <c r="D23" s="7">
        <v>3</v>
      </c>
      <c r="E23" s="8" t="s">
        <v>69</v>
      </c>
      <c r="F23" s="19" t="s">
        <v>70</v>
      </c>
      <c r="G23" s="7"/>
    </row>
    <row r="24" s="1" customFormat="1" ht="21" spans="1:7">
      <c r="A24" s="29" t="s">
        <v>67</v>
      </c>
      <c r="B24" s="29"/>
      <c r="C24" s="13" t="s">
        <v>15</v>
      </c>
      <c r="D24" s="13">
        <f>SUM(D23:D23)</f>
        <v>3</v>
      </c>
      <c r="E24" s="13"/>
      <c r="F24" s="13"/>
      <c r="G24" s="14"/>
    </row>
    <row r="25" s="1" customFormat="1" ht="301" customHeight="1" spans="1:7">
      <c r="A25" s="5" t="s">
        <v>71</v>
      </c>
      <c r="B25" s="7" t="s">
        <v>72</v>
      </c>
      <c r="C25" s="7" t="s">
        <v>73</v>
      </c>
      <c r="D25" s="7">
        <v>1</v>
      </c>
      <c r="E25" s="8" t="s">
        <v>74</v>
      </c>
      <c r="F25" s="8" t="s">
        <v>75</v>
      </c>
      <c r="G25" s="17"/>
    </row>
    <row r="26" s="1" customFormat="1" ht="408" customHeight="1" spans="1:7">
      <c r="A26" s="23"/>
      <c r="B26" s="7" t="s">
        <v>76</v>
      </c>
      <c r="C26" s="7" t="s">
        <v>18</v>
      </c>
      <c r="D26" s="7">
        <v>1</v>
      </c>
      <c r="E26" s="8" t="s">
        <v>77</v>
      </c>
      <c r="F26" s="8" t="s">
        <v>78</v>
      </c>
      <c r="G26" s="17"/>
    </row>
    <row r="27" s="1" customFormat="1" ht="213" customHeight="1" spans="1:7">
      <c r="A27" s="9"/>
      <c r="B27" s="7"/>
      <c r="C27" s="7" t="s">
        <v>79</v>
      </c>
      <c r="D27" s="7">
        <v>1</v>
      </c>
      <c r="E27" s="8" t="s">
        <v>80</v>
      </c>
      <c r="F27" s="8" t="s">
        <v>81</v>
      </c>
      <c r="G27" s="17"/>
    </row>
    <row r="28" s="1" customFormat="1" ht="21" spans="1:7">
      <c r="A28" s="13" t="s">
        <v>71</v>
      </c>
      <c r="B28" s="13"/>
      <c r="C28" s="13" t="s">
        <v>15</v>
      </c>
      <c r="D28" s="13">
        <f>SUM(D25:D27)</f>
        <v>3</v>
      </c>
      <c r="E28" s="13"/>
      <c r="F28" s="13"/>
      <c r="G28" s="14"/>
    </row>
    <row r="29" s="1" customFormat="1" ht="257" customHeight="1" spans="1:7">
      <c r="A29" s="5" t="s">
        <v>82</v>
      </c>
      <c r="B29" s="30" t="s">
        <v>83</v>
      </c>
      <c r="C29" s="7" t="s">
        <v>84</v>
      </c>
      <c r="D29" s="7">
        <v>1</v>
      </c>
      <c r="E29" s="8" t="s">
        <v>85</v>
      </c>
      <c r="F29" s="8" t="s">
        <v>86</v>
      </c>
      <c r="G29" s="31"/>
    </row>
    <row r="30" s="1" customFormat="1" ht="294" customHeight="1" spans="1:7">
      <c r="A30" s="23"/>
      <c r="B30" s="30" t="s">
        <v>87</v>
      </c>
      <c r="C30" s="7" t="s">
        <v>41</v>
      </c>
      <c r="D30" s="7">
        <v>1</v>
      </c>
      <c r="E30" s="8" t="s">
        <v>88</v>
      </c>
      <c r="F30" s="8" t="s">
        <v>89</v>
      </c>
      <c r="G30" s="31"/>
    </row>
    <row r="31" s="1" customFormat="1" ht="309" customHeight="1" spans="1:7">
      <c r="A31" s="23"/>
      <c r="B31" s="30" t="s">
        <v>90</v>
      </c>
      <c r="C31" s="7" t="s">
        <v>41</v>
      </c>
      <c r="D31" s="7">
        <v>1</v>
      </c>
      <c r="E31" s="8" t="s">
        <v>91</v>
      </c>
      <c r="F31" s="8" t="s">
        <v>92</v>
      </c>
      <c r="G31" s="31"/>
    </row>
    <row r="32" s="1" customFormat="1" ht="324" customHeight="1" spans="1:7">
      <c r="A32" s="23"/>
      <c r="B32" s="30" t="s">
        <v>93</v>
      </c>
      <c r="C32" s="7" t="s">
        <v>37</v>
      </c>
      <c r="D32" s="7">
        <v>1</v>
      </c>
      <c r="E32" s="8" t="s">
        <v>94</v>
      </c>
      <c r="F32" s="8" t="s">
        <v>95</v>
      </c>
      <c r="G32" s="31"/>
    </row>
    <row r="33" s="1" customFormat="1" ht="254" customHeight="1" spans="1:7">
      <c r="A33" s="9"/>
      <c r="B33" s="30" t="s">
        <v>96</v>
      </c>
      <c r="C33" s="7" t="s">
        <v>97</v>
      </c>
      <c r="D33" s="7">
        <v>1</v>
      </c>
      <c r="E33" s="8" t="s">
        <v>98</v>
      </c>
      <c r="F33" s="8" t="s">
        <v>99</v>
      </c>
      <c r="G33" s="31"/>
    </row>
    <row r="34" s="1" customFormat="1" ht="21" spans="1:7">
      <c r="A34" s="13" t="s">
        <v>82</v>
      </c>
      <c r="B34" s="13"/>
      <c r="C34" s="13" t="s">
        <v>15</v>
      </c>
      <c r="D34" s="13">
        <f>SUM(D29:D33)</f>
        <v>5</v>
      </c>
      <c r="E34" s="13"/>
      <c r="F34" s="13"/>
      <c r="G34" s="14"/>
    </row>
    <row r="35" s="1" customFormat="1" ht="357" spans="1:7">
      <c r="A35" s="32" t="s">
        <v>100</v>
      </c>
      <c r="B35" s="33"/>
      <c r="C35" s="7" t="s">
        <v>37</v>
      </c>
      <c r="D35" s="34">
        <v>1</v>
      </c>
      <c r="E35" s="8" t="s">
        <v>101</v>
      </c>
      <c r="F35" s="8" t="s">
        <v>102</v>
      </c>
      <c r="G35" s="17"/>
    </row>
    <row r="36" s="1" customFormat="1" ht="21" spans="1:7">
      <c r="A36" s="13" t="s">
        <v>100</v>
      </c>
      <c r="B36" s="13"/>
      <c r="C36" s="13" t="s">
        <v>15</v>
      </c>
      <c r="D36" s="13">
        <f>SUM(D35:D35)</f>
        <v>1</v>
      </c>
      <c r="E36" s="13"/>
      <c r="F36" s="13"/>
      <c r="G36" s="14"/>
    </row>
    <row r="37" s="1" customFormat="1" ht="259" customHeight="1" spans="1:7">
      <c r="A37" s="35" t="s">
        <v>103</v>
      </c>
      <c r="B37" s="36"/>
      <c r="C37" s="7" t="s">
        <v>37</v>
      </c>
      <c r="D37" s="17">
        <v>1</v>
      </c>
      <c r="E37" s="8" t="s">
        <v>104</v>
      </c>
      <c r="F37" s="8" t="s">
        <v>105</v>
      </c>
      <c r="G37" s="17"/>
    </row>
    <row r="38" s="1" customFormat="1" ht="337" customHeight="1" spans="1:7">
      <c r="A38" s="37"/>
      <c r="B38" s="38"/>
      <c r="C38" s="7" t="s">
        <v>106</v>
      </c>
      <c r="D38" s="17">
        <v>1</v>
      </c>
      <c r="E38" s="8" t="s">
        <v>107</v>
      </c>
      <c r="F38" s="8" t="s">
        <v>108</v>
      </c>
      <c r="G38" s="17"/>
    </row>
    <row r="39" s="1" customFormat="1" ht="21" spans="1:7">
      <c r="A39" s="13" t="s">
        <v>103</v>
      </c>
      <c r="B39" s="13"/>
      <c r="C39" s="13" t="s">
        <v>15</v>
      </c>
      <c r="D39" s="13">
        <f>SUM(D37:D38)</f>
        <v>2</v>
      </c>
      <c r="E39" s="13"/>
      <c r="F39" s="13"/>
      <c r="G39" s="14"/>
    </row>
    <row r="40" s="1" customFormat="1" ht="21" spans="1:7">
      <c r="A40" s="39" t="s">
        <v>109</v>
      </c>
      <c r="B40" s="39"/>
      <c r="C40" s="39"/>
      <c r="D40" s="39">
        <f>D4+D16+D19+D22+D24+D28+D34+D36+D39</f>
        <v>34</v>
      </c>
      <c r="E40" s="39"/>
      <c r="F40" s="39"/>
      <c r="G40" s="40"/>
    </row>
  </sheetData>
  <mergeCells count="25">
    <mergeCell ref="A4:B4"/>
    <mergeCell ref="A16:B16"/>
    <mergeCell ref="A19:B19"/>
    <mergeCell ref="A22:B22"/>
    <mergeCell ref="A23:B23"/>
    <mergeCell ref="A24:B24"/>
    <mergeCell ref="A28:B28"/>
    <mergeCell ref="A34:B34"/>
    <mergeCell ref="A35:B35"/>
    <mergeCell ref="A36:B36"/>
    <mergeCell ref="A39:B39"/>
    <mergeCell ref="A40:C40"/>
    <mergeCell ref="A2:A3"/>
    <mergeCell ref="A5:A15"/>
    <mergeCell ref="A17:A18"/>
    <mergeCell ref="A25:A27"/>
    <mergeCell ref="A29:A33"/>
    <mergeCell ref="B2:B3"/>
    <mergeCell ref="B5:B6"/>
    <mergeCell ref="B7:B11"/>
    <mergeCell ref="B12:B13"/>
    <mergeCell ref="B14:B15"/>
    <mergeCell ref="B17:B18"/>
    <mergeCell ref="B26:B27"/>
    <mergeCell ref="A37:B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2024-01-26T06:19:22Z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