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二季度招聘岗位及任职要求" sheetId="7" r:id="rId1"/>
  </sheets>
  <definedNames>
    <definedName name="_xlnm.Print_Titles" localSheetId="0">第二季度招聘岗位及任职要求!$1:$2</definedName>
    <definedName name="_xlnm.Print_Area" localSheetId="0">第二季度招聘岗位及任职要求!$A$1:$J$38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<sst xmlns="http://schemas.openxmlformats.org/spreadsheetml/2006/main" count="271" uniqueCount="155">
  <si>
    <t>湖南湘投能源投资有限公司2025年第二季度招聘岗位及任职要求</t>
  </si>
  <si>
    <t>岗位
序号</t>
  </si>
  <si>
    <t>公司</t>
  </si>
  <si>
    <t>需求部门</t>
  </si>
  <si>
    <t>需求岗位</t>
  </si>
  <si>
    <t>专业要求</t>
  </si>
  <si>
    <t>需求人数</t>
  </si>
  <si>
    <t>学历要求</t>
  </si>
  <si>
    <t>年龄要求</t>
  </si>
  <si>
    <t>职称要求</t>
  </si>
  <si>
    <t>工作经历要求</t>
  </si>
  <si>
    <t>备注</t>
  </si>
  <si>
    <t>工作地点</t>
  </si>
  <si>
    <t>湖南湘投能源投资有限公司</t>
  </si>
  <si>
    <t>能源研究中心</t>
  </si>
  <si>
    <t>能源行业研究</t>
  </si>
  <si>
    <t>能源电力相关专业</t>
  </si>
  <si>
    <t>全日制硕士研究生及以上学历</t>
  </si>
  <si>
    <t>硕士1995年1月1日及以后出生，博士1990年1月1日及以后出生</t>
  </si>
  <si>
    <t>/</t>
  </si>
  <si>
    <t>1.在申请岗位领域发表1篇及以上期刊论文（一作/二作/通讯作者）；
2.熟悉能源产业政策、市场和发展趋势；
3.具有1年（含）以上能源行业研究相关工作经验。</t>
  </si>
  <si>
    <t>社招</t>
  </si>
  <si>
    <t>湖南长沙</t>
  </si>
  <si>
    <t>生产经营部</t>
  </si>
  <si>
    <t>安全管理</t>
  </si>
  <si>
    <t>安全管理、工程建设、电力等相关专业</t>
  </si>
  <si>
    <t>全日制硕士研究生学历</t>
  </si>
  <si>
    <t>1985年1月1日及以后出生</t>
  </si>
  <si>
    <t>具有注册安全工程师资格证</t>
  </si>
  <si>
    <t>具有3年（含）以上抽水蓄能、火电或新能源项目安全管理相关工作经验。</t>
  </si>
  <si>
    <t>总部小计</t>
  </si>
  <si>
    <t>湘投能源（江华）有限公司</t>
  </si>
  <si>
    <t>机电物资部</t>
  </si>
  <si>
    <t>副部长</t>
  </si>
  <si>
    <t>能源与动力工程、电力工程类等相关专业</t>
  </si>
  <si>
    <t>全日制本科及以上学历</t>
  </si>
  <si>
    <t>1980年1月1日及以后出生</t>
  </si>
  <si>
    <t>1.熟悉大中型水电站水轮发电机组主机设备制造或安装调试等；
2.具有5年（含）以上相关工作经验；
3.具有部门副职或同等职级岗位1年（含）以上任职经历。</t>
  </si>
  <si>
    <t>湖南永州</t>
  </si>
  <si>
    <t>机电管理</t>
  </si>
  <si>
    <t>1.熟悉大中型水电站水轮发电机组主机设备制造或安装调试等；
2.具有3年（含）以上相关工作经验。</t>
  </si>
  <si>
    <t>工程管理部</t>
  </si>
  <si>
    <t>工程技术管理</t>
  </si>
  <si>
    <t>土木工程、工程管理、工程类等相关专业</t>
  </si>
  <si>
    <t>具有3年（含）以上大型工程项目现场管理相关工作经验。</t>
  </si>
  <si>
    <t>工程档案管理</t>
  </si>
  <si>
    <t>工程类相关专业</t>
  </si>
  <si>
    <t>具有2年（含）以上工程、档案管理工作经验。</t>
  </si>
  <si>
    <t>计划合约部</t>
  </si>
  <si>
    <t>造价管理</t>
  </si>
  <si>
    <t>工程造价类相关专业</t>
  </si>
  <si>
    <t>具有一级造价工程师证</t>
  </si>
  <si>
    <t>具有5年（含）以上抽水蓄能行业工程造价相关工作经验。</t>
  </si>
  <si>
    <t>江华小计</t>
  </si>
  <si>
    <t>湘投新能源（宁夏）有限公司</t>
  </si>
  <si>
    <t>综合管理部</t>
  </si>
  <si>
    <t>综合及档案管理</t>
  </si>
  <si>
    <t>经济类、管理类、语言文学类、新闻传播学类、政治学类等相关专业</t>
  </si>
  <si>
    <t>具有2年（含）以上相关工作经验。</t>
  </si>
  <si>
    <t>宁夏</t>
  </si>
  <si>
    <t>投资发展部</t>
  </si>
  <si>
    <t>电力交易</t>
  </si>
  <si>
    <t>电气工程、数理统计、计算机、电力营销等相关专业</t>
  </si>
  <si>
    <t>具有2年（含）以上电力交易相关工作经验。</t>
  </si>
  <si>
    <t>工程造价管理</t>
  </si>
  <si>
    <t>工程造价、工程审计、电气工程、工程管理等相关专业</t>
  </si>
  <si>
    <t>具有中级（含）以上职称/技师或注册类资格证</t>
  </si>
  <si>
    <t>具有3年（含）以上集中式风电、光伏相关项目造价管理工作经验。</t>
  </si>
  <si>
    <t>管理科学与工程类等相关专业</t>
  </si>
  <si>
    <t>具有2年（含）以上工程、档案管理相关工作经验。</t>
  </si>
  <si>
    <t>生产经营部
（维检）</t>
  </si>
  <si>
    <t>值长</t>
  </si>
  <si>
    <t>电气工程、电气、自动化等相关专业</t>
  </si>
  <si>
    <t>具有1年（含）以上集中式风电、光伏电站、储能电站值长及以上任职经历或同等职级岗位任职经历。</t>
  </si>
  <si>
    <t>运维检修</t>
  </si>
  <si>
    <t>电气工程类、电气类、计算机类、电子信息类、能源动力类、自动化类、机械类等相关专业</t>
  </si>
  <si>
    <t>1995年1月1日及以后出生</t>
  </si>
  <si>
    <t>具有1年（含）以上相关工作经验。</t>
  </si>
  <si>
    <t>安全风控部</t>
  </si>
  <si>
    <t>审计风控</t>
  </si>
  <si>
    <t>工程管理等相关专业</t>
  </si>
  <si>
    <t>1990年1月1日及以后出生</t>
  </si>
  <si>
    <t>具有中级（含）以上工程师职称或具有一级建造师/一级造价工程师资格证</t>
  </si>
  <si>
    <t>1.具有3年（含）以上能源工程项目商务管理、工程审计、造价等相关工作经验。
2.可接受出差。</t>
  </si>
  <si>
    <t>宁夏小计</t>
  </si>
  <si>
    <t>湖南能源集团大通湖发电有限公司</t>
  </si>
  <si>
    <t>增福电站</t>
  </si>
  <si>
    <t>安全专工</t>
  </si>
  <si>
    <t>具有 2 年（含）以上安全管理相关工作经验。</t>
  </si>
  <si>
    <t>湖南益阳</t>
  </si>
  <si>
    <t>大通湖小计</t>
  </si>
  <si>
    <t>湘投能源（衡阳）有限公司</t>
  </si>
  <si>
    <t>电气管理</t>
  </si>
  <si>
    <t>电气类、机电类相关专业</t>
  </si>
  <si>
    <t>具有中级（含）以上工程师职称或具有一级建造师（机电专业）、一级造价工程师（土建或安装工程）、咨询工程师</t>
  </si>
  <si>
    <t>具有 2 年（含）以上电气管理相关工作经验。</t>
  </si>
  <si>
    <t>湖南衡阳</t>
  </si>
  <si>
    <t>衡阳小计</t>
  </si>
  <si>
    <t>湘能电投(岳
阳)发电有限公司(暂定名)</t>
  </si>
  <si>
    <t>法律事务管理</t>
  </si>
  <si>
    <t>法律、财务管理、审计等相关专业</t>
  </si>
  <si>
    <t>具有中级审计师职称或具有法律职业资格证/国际注册内部审计师/国际注册会计师资格证</t>
  </si>
  <si>
    <t>1.具有3年（含）以上企业法律事务管理、合规管理、审计相关工作经验。
2.可接受出差。</t>
  </si>
  <si>
    <t>湖南岳阳</t>
  </si>
  <si>
    <t>物资管理部</t>
  </si>
  <si>
    <t>物资管理主管</t>
  </si>
  <si>
    <t>管理类、能源动力类、热能与发电工程类、电气类、自动化类、信息管理类、化学类、测控技术类等能源相关专业</t>
  </si>
  <si>
    <t>具有中级（含）以上职称或注册类资格证（含国家专业技术类职业资格）</t>
  </si>
  <si>
    <t>1.具有3年（含）以上燃煤电厂物资管理工作经验；
2.具有单机600MW（含）以上燃煤电厂工作经验。</t>
  </si>
  <si>
    <t>仓储管理班长</t>
  </si>
  <si>
    <t>1.具有3年（含）以上燃煤电厂物资计划、仓储管理等工作经验；
2.具有单机600MW（含）以上燃煤电厂工作经验。</t>
  </si>
  <si>
    <t>安全环保部</t>
  </si>
  <si>
    <t>部长</t>
  </si>
  <si>
    <t>安全管理类、能源动力类、热能与发电工程类、电气类、自动化类、信息管理类、化学类、测控技术类等火力发电相关专业</t>
  </si>
  <si>
    <t>1975年1月1日及以后出生</t>
  </si>
  <si>
    <t>1.具有10年（含）以上燃煤电厂生产管理和安全管理经验；
2.具有单机1000MW(含)以上燃煤机组基建安全管理和运营安全管理经验。</t>
  </si>
  <si>
    <t>社招，特别优秀者可放宽学历</t>
  </si>
  <si>
    <t>具有中级及以上专业职称（含国家专业技术类职业资格）</t>
  </si>
  <si>
    <t>1.具有1年（含）以上火电工程基建安全管理经验；
2.具有单机600MW(含)以上燃煤电厂工作经验。</t>
  </si>
  <si>
    <t>审计</t>
  </si>
  <si>
    <t>会计类、审计类、税务类、财务管理类等相关专业</t>
  </si>
  <si>
    <t>1.具有3年（含）以上能源项目审计工作经验；
2.全过程参与5个（含）以上央国有企业年报审计、经责审计、专项审计等审计项目。</t>
  </si>
  <si>
    <t>生产准备部</t>
  </si>
  <si>
    <t>能源动力类、热能与发电工程类、电气类、自动化类、信息管理类、化学类、测控技术类等火力发电相关专业</t>
  </si>
  <si>
    <t>1.具有5年（含）以上燃煤电厂运行经验；
2.具有单机1000MW（含）以上燃煤电厂运行经验；
3.具有1年（含）以上燃煤电厂值长及以上岗位任职经历，或具有2年（含）以上燃煤电厂机组长及以上岗位任职经历。</t>
  </si>
  <si>
    <t>集控运行主值</t>
  </si>
  <si>
    <t>1.具有5年（含）以上燃煤电厂运行经验；
2.具有单机1000MW（含）以上燃煤电厂运行经验；
3.具有1年（含）以上单机600MW及以上燃煤电厂集控主值班员及以上岗位任职经历。</t>
  </si>
  <si>
    <t>化学运行专工</t>
  </si>
  <si>
    <t>1.具有1000MW及以上火电企业相关工作经验；
2.具有2年（含）以上化学专工（或值长）岗位任职经历，或具有3年（含）以上集控主值及以上岗位任职经历。</t>
  </si>
  <si>
    <t>专业专工</t>
  </si>
  <si>
    <t>1.具有3年（含）以上火电企业相关工作经验；
2.具有锅炉/汽机/输煤/信息专工或同等职级岗位1年（含）以上任职经历。</t>
  </si>
  <si>
    <t>铁路专工</t>
  </si>
  <si>
    <t>铁道工程、交通运输类、机械电气类、工程类、热能动力、输煤等相关专业</t>
  </si>
  <si>
    <t>1.具有3年（含）以上铁路专用线等相关工作经验；
2.具有单机1000MW（含）以上燃煤电厂工作经验。</t>
  </si>
  <si>
    <t>工程技术（项目现场）管理</t>
  </si>
  <si>
    <t>电气类、水工结构类、能源动力类等能源工程相关专业</t>
  </si>
  <si>
    <t>具有中级（含）以上职称或注册一级类资格证书</t>
  </si>
  <si>
    <t>具有3年（含）以上能源项目现场管理经验。</t>
  </si>
  <si>
    <t>计划合同部</t>
  </si>
  <si>
    <t>合同（造价）管理</t>
  </si>
  <si>
    <t>工程造价、合同管理、工程管理类专业</t>
  </si>
  <si>
    <t>具有中级（含）以上职称或注册一级造价师证书</t>
  </si>
  <si>
    <t>具有3年（含）以上造价管理、合同管理、项目招标采购管理经验。</t>
  </si>
  <si>
    <t>技经管理</t>
  </si>
  <si>
    <t>工程造价、技术经济、工程预算、工程经济、电力与电气工程类相关专业</t>
  </si>
  <si>
    <t>1.具有5年（含）以上火电行业造价管理经验；
2.具有3年（含）以上单机600MW火电机组造价管理经验，或有2个单机600MW（含）以上火电机组现场造价服务负责人经验。</t>
  </si>
  <si>
    <t>岳阳小计</t>
  </si>
  <si>
    <t>.</t>
  </si>
  <si>
    <t>学员</t>
  </si>
  <si>
    <t>生产运行（三）</t>
  </si>
  <si>
    <t>能源动力类、热动工程类、电气类、管理类等专业</t>
  </si>
  <si>
    <t>全日制大专及以上学历</t>
  </si>
  <si>
    <t>1.运行岗位储备人员，具体参照培训考核情况确定岗位；
2.接受倒班。</t>
  </si>
  <si>
    <t>湖南省内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</si>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</sst>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8"/>
  <sheetViews>
    <sheetView tabSelected="1" zoomScale="82" zoomScaleNormal="82" topLeftCell="A27" workbookViewId="0">
      <selection activeCell="B24" sqref="B24:B37"/>
    </sheetView>
  </sheetViews>
  <sheetFormatPr defaultColWidth="9" defaultRowHeight="13.5"/>
  <cols>
    <col min="1" max="1" width="6.83333333333333" style="3" customWidth="1"/>
    <col min="2" max="2" width="15.5" style="3" customWidth="1"/>
    <col min="3" max="3" width="14.5" style="3" customWidth="1"/>
    <col min="4" max="4" width="20.5083333333333" style="3" customWidth="1"/>
    <col min="5" max="5" width="33.9" style="4" customWidth="1"/>
    <col min="6" max="6" width="8.88333333333333" style="3" customWidth="1"/>
    <col min="7" max="7" width="21.25" style="5" customWidth="1"/>
    <col min="8" max="8" width="24.4416666666667" style="3" customWidth="1"/>
    <col min="9" max="9" width="31.25" style="4" customWidth="1"/>
    <col min="10" max="10" width="59.275" style="4" customWidth="1"/>
    <col min="11" max="11" width="14.0083333333333" style="3" customWidth="1"/>
    <col min="12" max="12" width="15" style="3" customWidth="1"/>
    <col min="13" max="27" width="9" style="3"/>
    <col min="28" max="16381" width="57.95" style="3"/>
    <col min="16382" max="16384" width="9" style="3"/>
  </cols>
  <sheetData>
    <row r="1" s="1" customFormat="1" ht="41" customHeight="1" spans="1:12">
      <c r="A1" s="6" t="s">
        <v>0</v>
      </c>
      <c r="B1" s="6"/>
      <c r="C1" s="6"/>
      <c r="D1" s="6"/>
      <c r="E1" s="7"/>
      <c r="F1" s="6"/>
      <c r="G1" s="8"/>
      <c r="H1" s="6"/>
      <c r="I1" s="7"/>
      <c r="J1" s="7"/>
      <c r="K1" s="6"/>
      <c r="L1" s="6"/>
    </row>
    <row r="2" s="2" customFormat="1" ht="50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10" t="s">
        <v>9</v>
      </c>
      <c r="J2" s="9" t="s">
        <v>10</v>
      </c>
      <c r="K2" s="9" t="s">
        <v>11</v>
      </c>
      <c r="L2" s="9" t="s">
        <v>12</v>
      </c>
    </row>
    <row r="3" s="2" customFormat="1" ht="67" customHeight="1" spans="1:12">
      <c r="A3" s="11">
        <v>1</v>
      </c>
      <c r="B3" s="12" t="s">
        <v>13</v>
      </c>
      <c r="C3" s="13" t="s">
        <v>14</v>
      </c>
      <c r="D3" s="11" t="s">
        <v>15</v>
      </c>
      <c r="E3" s="14" t="s">
        <v>16</v>
      </c>
      <c r="F3" s="11">
        <v>2</v>
      </c>
      <c r="G3" s="15" t="s">
        <v>17</v>
      </c>
      <c r="H3" s="15" t="s">
        <v>18</v>
      </c>
      <c r="I3" s="32" t="s">
        <v>19</v>
      </c>
      <c r="J3" s="24" t="s">
        <v>20</v>
      </c>
      <c r="K3" s="15" t="s">
        <v>21</v>
      </c>
      <c r="L3" s="12" t="s">
        <v>22</v>
      </c>
    </row>
    <row r="4" s="2" customFormat="1" ht="50" customHeight="1" spans="1:12">
      <c r="A4" s="11">
        <v>2</v>
      </c>
      <c r="B4" s="16"/>
      <c r="C4" s="16" t="s">
        <v>23</v>
      </c>
      <c r="D4" s="11" t="s">
        <v>24</v>
      </c>
      <c r="E4" s="14" t="s">
        <v>25</v>
      </c>
      <c r="F4" s="11">
        <v>1</v>
      </c>
      <c r="G4" s="15" t="s">
        <v>26</v>
      </c>
      <c r="H4" s="15" t="s">
        <v>27</v>
      </c>
      <c r="I4" s="14" t="s">
        <v>28</v>
      </c>
      <c r="J4" s="24" t="s">
        <v>29</v>
      </c>
      <c r="K4" s="15" t="s">
        <v>21</v>
      </c>
      <c r="L4" s="16"/>
    </row>
    <row r="5" s="2" customFormat="1" ht="38" customHeight="1" spans="1:12">
      <c r="A5" s="17" t="s">
        <v>30</v>
      </c>
      <c r="B5" s="18"/>
      <c r="C5" s="18"/>
      <c r="D5" s="18"/>
      <c r="E5" s="19"/>
      <c r="F5" s="13">
        <f>SUM(F3:F4)</f>
        <v>3</v>
      </c>
      <c r="G5" s="9"/>
      <c r="H5" s="9"/>
      <c r="I5" s="10"/>
      <c r="J5" s="9"/>
      <c r="K5" s="9"/>
      <c r="L5" s="35"/>
    </row>
    <row r="6" s="2" customFormat="1" ht="67" customHeight="1" spans="1:12">
      <c r="A6" s="11">
        <v>3</v>
      </c>
      <c r="B6" s="20" t="s">
        <v>31</v>
      </c>
      <c r="C6" s="21" t="s">
        <v>32</v>
      </c>
      <c r="D6" s="16" t="s">
        <v>33</v>
      </c>
      <c r="E6" s="22" t="s">
        <v>34</v>
      </c>
      <c r="F6" s="23">
        <v>1</v>
      </c>
      <c r="G6" s="15" t="s">
        <v>35</v>
      </c>
      <c r="H6" s="13" t="s">
        <v>36</v>
      </c>
      <c r="I6" s="15" t="s">
        <v>19</v>
      </c>
      <c r="J6" s="24" t="s">
        <v>37</v>
      </c>
      <c r="K6" s="15" t="s">
        <v>21</v>
      </c>
      <c r="L6" s="12" t="s">
        <v>38</v>
      </c>
    </row>
    <row r="7" s="2" customFormat="1" ht="59" customHeight="1" spans="1:12">
      <c r="A7" s="11">
        <v>4</v>
      </c>
      <c r="B7" s="20"/>
      <c r="C7" s="21"/>
      <c r="D7" s="11" t="s">
        <v>39</v>
      </c>
      <c r="E7" s="24" t="s">
        <v>34</v>
      </c>
      <c r="F7" s="23">
        <v>1</v>
      </c>
      <c r="G7" s="15" t="s">
        <v>35</v>
      </c>
      <c r="H7" s="13" t="s">
        <v>27</v>
      </c>
      <c r="I7" s="15" t="s">
        <v>19</v>
      </c>
      <c r="J7" s="24" t="s">
        <v>40</v>
      </c>
      <c r="K7" s="15" t="s">
        <v>21</v>
      </c>
      <c r="L7" s="20"/>
    </row>
    <row r="8" s="2" customFormat="1" ht="59" customHeight="1" spans="1:12">
      <c r="A8" s="11">
        <v>5</v>
      </c>
      <c r="B8" s="20"/>
      <c r="C8" s="25" t="s">
        <v>41</v>
      </c>
      <c r="D8" s="11" t="s">
        <v>42</v>
      </c>
      <c r="E8" s="24" t="s">
        <v>43</v>
      </c>
      <c r="F8" s="23">
        <v>1</v>
      </c>
      <c r="G8" s="15" t="s">
        <v>35</v>
      </c>
      <c r="H8" s="13" t="s">
        <v>27</v>
      </c>
      <c r="I8" s="15" t="s">
        <v>19</v>
      </c>
      <c r="J8" s="24" t="s">
        <v>44</v>
      </c>
      <c r="K8" s="15" t="s">
        <v>21</v>
      </c>
      <c r="L8" s="20"/>
    </row>
    <row r="9" s="2" customFormat="1" ht="53" customHeight="1" spans="1:12">
      <c r="A9" s="11">
        <v>6</v>
      </c>
      <c r="B9" s="20"/>
      <c r="C9" s="21"/>
      <c r="D9" s="11" t="s">
        <v>45</v>
      </c>
      <c r="E9" s="14" t="s">
        <v>46</v>
      </c>
      <c r="F9" s="11">
        <v>1</v>
      </c>
      <c r="G9" s="15" t="s">
        <v>35</v>
      </c>
      <c r="H9" s="13" t="s">
        <v>27</v>
      </c>
      <c r="I9" s="36" t="s">
        <v>19</v>
      </c>
      <c r="J9" s="24" t="s">
        <v>47</v>
      </c>
      <c r="K9" s="15" t="s">
        <v>21</v>
      </c>
      <c r="L9" s="20"/>
    </row>
    <row r="10" s="3" customFormat="1" ht="53" customHeight="1" spans="1:12">
      <c r="A10" s="11">
        <v>7</v>
      </c>
      <c r="B10" s="16"/>
      <c r="C10" s="11" t="s">
        <v>48</v>
      </c>
      <c r="D10" s="11" t="s">
        <v>49</v>
      </c>
      <c r="E10" s="14" t="s">
        <v>50</v>
      </c>
      <c r="F10" s="11">
        <v>1</v>
      </c>
      <c r="G10" s="15" t="s">
        <v>35</v>
      </c>
      <c r="H10" s="13" t="s">
        <v>27</v>
      </c>
      <c r="I10" s="24" t="s">
        <v>51</v>
      </c>
      <c r="J10" s="24" t="s">
        <v>52</v>
      </c>
      <c r="K10" s="15" t="s">
        <v>21</v>
      </c>
      <c r="L10" s="16"/>
    </row>
    <row r="11" s="2" customFormat="1" ht="39.95" customHeight="1" spans="1:12">
      <c r="A11" s="26" t="s">
        <v>53</v>
      </c>
      <c r="B11" s="27"/>
      <c r="C11" s="27"/>
      <c r="D11" s="27"/>
      <c r="E11" s="28"/>
      <c r="F11" s="11">
        <f>SUM(F6:F10)</f>
        <v>5</v>
      </c>
      <c r="G11" s="15"/>
      <c r="H11" s="23"/>
      <c r="I11" s="24"/>
      <c r="J11" s="24"/>
      <c r="K11" s="15"/>
      <c r="L11" s="15"/>
    </row>
    <row r="12" s="2" customFormat="1" ht="53" customHeight="1" spans="1:12">
      <c r="A12" s="11">
        <v>8</v>
      </c>
      <c r="B12" s="11" t="s">
        <v>54</v>
      </c>
      <c r="C12" s="29" t="s">
        <v>55</v>
      </c>
      <c r="D12" s="29" t="s">
        <v>56</v>
      </c>
      <c r="E12" s="14" t="s">
        <v>57</v>
      </c>
      <c r="F12" s="11">
        <v>1</v>
      </c>
      <c r="G12" s="15" t="s">
        <v>35</v>
      </c>
      <c r="H12" s="13" t="s">
        <v>27</v>
      </c>
      <c r="I12" s="15" t="s">
        <v>19</v>
      </c>
      <c r="J12" s="14" t="s">
        <v>58</v>
      </c>
      <c r="K12" s="15" t="s">
        <v>21</v>
      </c>
      <c r="L12" s="11" t="s">
        <v>59</v>
      </c>
    </row>
    <row r="13" s="2" customFormat="1" ht="52" customHeight="1" spans="1:12">
      <c r="A13" s="11">
        <v>9</v>
      </c>
      <c r="B13" s="11"/>
      <c r="C13" s="30" t="s">
        <v>60</v>
      </c>
      <c r="D13" s="11" t="s">
        <v>61</v>
      </c>
      <c r="E13" s="14" t="s">
        <v>62</v>
      </c>
      <c r="F13" s="11">
        <v>1</v>
      </c>
      <c r="G13" s="15" t="s">
        <v>26</v>
      </c>
      <c r="H13" s="13" t="s">
        <v>27</v>
      </c>
      <c r="I13" s="11" t="s">
        <v>19</v>
      </c>
      <c r="J13" s="14" t="s">
        <v>63</v>
      </c>
      <c r="K13" s="15" t="s">
        <v>21</v>
      </c>
      <c r="L13" s="11"/>
    </row>
    <row r="14" s="2" customFormat="1" ht="52" customHeight="1" spans="1:12">
      <c r="A14" s="11">
        <v>10</v>
      </c>
      <c r="B14" s="11"/>
      <c r="C14" s="12" t="s">
        <v>41</v>
      </c>
      <c r="D14" s="11" t="s">
        <v>64</v>
      </c>
      <c r="E14" s="14" t="s">
        <v>65</v>
      </c>
      <c r="F14" s="11">
        <v>1</v>
      </c>
      <c r="G14" s="15" t="s">
        <v>35</v>
      </c>
      <c r="H14" s="13" t="s">
        <v>27</v>
      </c>
      <c r="I14" s="14" t="s">
        <v>66</v>
      </c>
      <c r="J14" s="14" t="s">
        <v>67</v>
      </c>
      <c r="K14" s="15" t="s">
        <v>21</v>
      </c>
      <c r="L14" s="11"/>
    </row>
    <row r="15" s="2" customFormat="1" ht="52" customHeight="1" spans="1:12">
      <c r="A15" s="11">
        <v>11</v>
      </c>
      <c r="B15" s="11"/>
      <c r="C15" s="20"/>
      <c r="D15" s="11" t="s">
        <v>45</v>
      </c>
      <c r="E15" s="14" t="s">
        <v>68</v>
      </c>
      <c r="F15" s="11">
        <v>1</v>
      </c>
      <c r="G15" s="15" t="s">
        <v>35</v>
      </c>
      <c r="H15" s="13" t="s">
        <v>27</v>
      </c>
      <c r="I15" s="11" t="s">
        <v>19</v>
      </c>
      <c r="J15" s="14" t="s">
        <v>69</v>
      </c>
      <c r="K15" s="15" t="s">
        <v>21</v>
      </c>
      <c r="L15" s="11"/>
    </row>
    <row r="16" s="2" customFormat="1" ht="53" customHeight="1" spans="1:12">
      <c r="A16" s="11">
        <v>12</v>
      </c>
      <c r="B16" s="11"/>
      <c r="C16" s="12" t="s">
        <v>70</v>
      </c>
      <c r="D16" s="11" t="s">
        <v>71</v>
      </c>
      <c r="E16" s="14" t="s">
        <v>72</v>
      </c>
      <c r="F16" s="11">
        <v>2</v>
      </c>
      <c r="G16" s="15" t="s">
        <v>35</v>
      </c>
      <c r="H16" s="13" t="s">
        <v>27</v>
      </c>
      <c r="I16" s="14" t="s">
        <v>66</v>
      </c>
      <c r="J16" s="14" t="s">
        <v>73</v>
      </c>
      <c r="K16" s="15" t="s">
        <v>21</v>
      </c>
      <c r="L16" s="11"/>
    </row>
    <row r="17" s="2" customFormat="1" ht="57" customHeight="1" spans="1:12">
      <c r="A17" s="11">
        <v>13</v>
      </c>
      <c r="B17" s="11"/>
      <c r="C17" s="16"/>
      <c r="D17" s="11" t="s">
        <v>74</v>
      </c>
      <c r="E17" s="14" t="s">
        <v>75</v>
      </c>
      <c r="F17" s="11">
        <v>1</v>
      </c>
      <c r="G17" s="15" t="s">
        <v>35</v>
      </c>
      <c r="H17" s="11" t="s">
        <v>76</v>
      </c>
      <c r="I17" s="11" t="s">
        <v>19</v>
      </c>
      <c r="J17" s="37" t="s">
        <v>77</v>
      </c>
      <c r="K17" s="15" t="s">
        <v>21</v>
      </c>
      <c r="L17" s="11"/>
    </row>
    <row r="18" s="2" customFormat="1" ht="57" customHeight="1" spans="1:12">
      <c r="A18" s="11">
        <v>14</v>
      </c>
      <c r="B18" s="11"/>
      <c r="C18" s="16" t="s">
        <v>78</v>
      </c>
      <c r="D18" s="11" t="s">
        <v>79</v>
      </c>
      <c r="E18" s="24" t="s">
        <v>80</v>
      </c>
      <c r="F18" s="23">
        <v>1</v>
      </c>
      <c r="G18" s="15" t="s">
        <v>26</v>
      </c>
      <c r="H18" s="11" t="s">
        <v>81</v>
      </c>
      <c r="I18" s="11" t="s">
        <v>82</v>
      </c>
      <c r="J18" s="37" t="s">
        <v>83</v>
      </c>
      <c r="K18" s="15" t="s">
        <v>21</v>
      </c>
      <c r="L18" s="11"/>
    </row>
    <row r="19" s="2" customFormat="1" ht="39.95" customHeight="1" spans="1:12">
      <c r="A19" s="26" t="s">
        <v>84</v>
      </c>
      <c r="B19" s="27"/>
      <c r="C19" s="27"/>
      <c r="D19" s="27"/>
      <c r="E19" s="28"/>
      <c r="F19" s="11">
        <f>SUM(F12:F18)</f>
        <v>8</v>
      </c>
      <c r="G19" s="15"/>
      <c r="H19" s="23"/>
      <c r="I19" s="24"/>
      <c r="J19" s="24"/>
      <c r="K19" s="15"/>
      <c r="L19" s="15"/>
    </row>
    <row r="20" s="2" customFormat="1" ht="62.1" customHeight="1" spans="1:12">
      <c r="A20" s="11">
        <v>15</v>
      </c>
      <c r="B20" s="11" t="s">
        <v>85</v>
      </c>
      <c r="C20" s="15" t="s">
        <v>86</v>
      </c>
      <c r="D20" s="11" t="s">
        <v>87</v>
      </c>
      <c r="E20" s="14" t="s">
        <v>25</v>
      </c>
      <c r="F20" s="11">
        <v>1</v>
      </c>
      <c r="G20" s="15" t="s">
        <v>35</v>
      </c>
      <c r="H20" s="23" t="s">
        <v>81</v>
      </c>
      <c r="I20" s="24" t="s">
        <v>28</v>
      </c>
      <c r="J20" s="24" t="s">
        <v>88</v>
      </c>
      <c r="K20" s="15" t="s">
        <v>21</v>
      </c>
      <c r="L20" s="11" t="s">
        <v>89</v>
      </c>
    </row>
    <row r="21" s="2" customFormat="1" ht="39.95" customHeight="1" spans="1:12">
      <c r="A21" s="26" t="s">
        <v>90</v>
      </c>
      <c r="B21" s="27"/>
      <c r="C21" s="27"/>
      <c r="D21" s="27"/>
      <c r="E21" s="28"/>
      <c r="F21" s="11">
        <f>SUM(F20)</f>
        <v>1</v>
      </c>
      <c r="G21" s="15"/>
      <c r="H21" s="23"/>
      <c r="I21" s="24"/>
      <c r="J21" s="24"/>
      <c r="K21" s="15"/>
      <c r="L21" s="15"/>
    </row>
    <row r="22" s="2" customFormat="1" ht="62.1" customHeight="1" spans="1:12">
      <c r="A22" s="11">
        <v>16</v>
      </c>
      <c r="B22" s="11" t="s">
        <v>91</v>
      </c>
      <c r="C22" s="15" t="s">
        <v>41</v>
      </c>
      <c r="D22" s="11" t="s">
        <v>92</v>
      </c>
      <c r="E22" s="14" t="s">
        <v>93</v>
      </c>
      <c r="F22" s="11">
        <v>1</v>
      </c>
      <c r="G22" s="15" t="s">
        <v>35</v>
      </c>
      <c r="H22" s="23" t="s">
        <v>81</v>
      </c>
      <c r="I22" s="24" t="s">
        <v>94</v>
      </c>
      <c r="J22" s="24" t="s">
        <v>95</v>
      </c>
      <c r="K22" s="15" t="s">
        <v>21</v>
      </c>
      <c r="L22" s="11" t="s">
        <v>96</v>
      </c>
    </row>
    <row r="23" s="2" customFormat="1" ht="39.95" customHeight="1" spans="1:12">
      <c r="A23" s="26" t="s">
        <v>97</v>
      </c>
      <c r="B23" s="27"/>
      <c r="C23" s="27"/>
      <c r="D23" s="27"/>
      <c r="E23" s="28"/>
      <c r="F23" s="11">
        <f>SUM(F22)</f>
        <v>1</v>
      </c>
      <c r="G23" s="15"/>
      <c r="H23" s="23"/>
      <c r="I23" s="24"/>
      <c r="J23" s="24"/>
      <c r="K23" s="15"/>
      <c r="L23" s="15"/>
    </row>
    <row r="24" s="2" customFormat="1" ht="56" customHeight="1" spans="1:12">
      <c r="A24" s="11">
        <v>17</v>
      </c>
      <c r="B24" s="11" t="s">
        <v>98</v>
      </c>
      <c r="C24" s="25" t="s">
        <v>55</v>
      </c>
      <c r="D24" s="11" t="s">
        <v>99</v>
      </c>
      <c r="E24" s="24" t="s">
        <v>100</v>
      </c>
      <c r="F24" s="23">
        <v>1</v>
      </c>
      <c r="G24" s="15" t="s">
        <v>26</v>
      </c>
      <c r="H24" s="11" t="s">
        <v>81</v>
      </c>
      <c r="I24" s="24" t="s">
        <v>101</v>
      </c>
      <c r="J24" s="38" t="s">
        <v>102</v>
      </c>
      <c r="K24" s="15" t="s">
        <v>21</v>
      </c>
      <c r="L24" s="36" t="s">
        <v>103</v>
      </c>
    </row>
    <row r="25" s="2" customFormat="1" ht="56" customHeight="1" spans="1:12">
      <c r="A25" s="11">
        <v>18</v>
      </c>
      <c r="B25" s="11"/>
      <c r="C25" s="25" t="s">
        <v>104</v>
      </c>
      <c r="D25" s="11" t="s">
        <v>105</v>
      </c>
      <c r="E25" s="24" t="s">
        <v>106</v>
      </c>
      <c r="F25" s="23">
        <v>1</v>
      </c>
      <c r="G25" s="15" t="s">
        <v>35</v>
      </c>
      <c r="H25" s="11" t="s">
        <v>81</v>
      </c>
      <c r="I25" s="24" t="s">
        <v>107</v>
      </c>
      <c r="J25" s="38" t="s">
        <v>108</v>
      </c>
      <c r="K25" s="15" t="s">
        <v>21</v>
      </c>
      <c r="L25" s="39"/>
    </row>
    <row r="26" s="2" customFormat="1" ht="57" customHeight="1" spans="1:12">
      <c r="A26" s="11">
        <v>19</v>
      </c>
      <c r="B26" s="11"/>
      <c r="C26" s="31"/>
      <c r="D26" s="11" t="s">
        <v>109</v>
      </c>
      <c r="E26" s="24" t="s">
        <v>106</v>
      </c>
      <c r="F26" s="23">
        <v>1</v>
      </c>
      <c r="G26" s="15" t="s">
        <v>35</v>
      </c>
      <c r="H26" s="11" t="s">
        <v>81</v>
      </c>
      <c r="I26" s="15" t="s">
        <v>19</v>
      </c>
      <c r="J26" s="38" t="s">
        <v>110</v>
      </c>
      <c r="K26" s="15" t="s">
        <v>21</v>
      </c>
      <c r="L26" s="39"/>
    </row>
    <row r="27" s="2" customFormat="1" ht="69" customHeight="1" spans="1:12">
      <c r="A27" s="11">
        <v>20</v>
      </c>
      <c r="B27" s="11"/>
      <c r="C27" s="25" t="s">
        <v>111</v>
      </c>
      <c r="D27" s="32" t="s">
        <v>112</v>
      </c>
      <c r="E27" s="24" t="s">
        <v>113</v>
      </c>
      <c r="F27" s="23">
        <v>1</v>
      </c>
      <c r="G27" s="15" t="s">
        <v>35</v>
      </c>
      <c r="H27" s="11" t="s">
        <v>114</v>
      </c>
      <c r="I27" s="24" t="s">
        <v>107</v>
      </c>
      <c r="J27" s="38" t="s">
        <v>115</v>
      </c>
      <c r="K27" s="15" t="s">
        <v>116</v>
      </c>
      <c r="L27" s="39"/>
    </row>
    <row r="28" s="2" customFormat="1" ht="61" customHeight="1" spans="1:12">
      <c r="A28" s="11">
        <v>21</v>
      </c>
      <c r="B28" s="11"/>
      <c r="C28" s="21"/>
      <c r="D28" s="11" t="s">
        <v>24</v>
      </c>
      <c r="E28" s="24" t="s">
        <v>113</v>
      </c>
      <c r="F28" s="23">
        <v>3</v>
      </c>
      <c r="G28" s="15" t="s">
        <v>35</v>
      </c>
      <c r="H28" s="11" t="s">
        <v>81</v>
      </c>
      <c r="I28" s="24" t="s">
        <v>117</v>
      </c>
      <c r="J28" s="38" t="s">
        <v>118</v>
      </c>
      <c r="K28" s="15" t="s">
        <v>21</v>
      </c>
      <c r="L28" s="39"/>
    </row>
    <row r="29" s="2" customFormat="1" ht="53" customHeight="1" spans="1:12">
      <c r="A29" s="11">
        <v>22</v>
      </c>
      <c r="B29" s="11"/>
      <c r="C29" s="31"/>
      <c r="D29" s="11" t="s">
        <v>119</v>
      </c>
      <c r="E29" s="24" t="s">
        <v>120</v>
      </c>
      <c r="F29" s="23">
        <v>1</v>
      </c>
      <c r="G29" s="15" t="s">
        <v>35</v>
      </c>
      <c r="H29" s="11" t="s">
        <v>76</v>
      </c>
      <c r="I29" s="15" t="s">
        <v>19</v>
      </c>
      <c r="J29" s="24" t="s">
        <v>121</v>
      </c>
      <c r="K29" s="15" t="s">
        <v>21</v>
      </c>
      <c r="L29" s="39"/>
    </row>
    <row r="30" s="2" customFormat="1" ht="71" customHeight="1" spans="1:12">
      <c r="A30" s="11">
        <v>23</v>
      </c>
      <c r="B30" s="11"/>
      <c r="C30" s="23" t="s">
        <v>122</v>
      </c>
      <c r="D30" s="32" t="s">
        <v>71</v>
      </c>
      <c r="E30" s="24" t="s">
        <v>123</v>
      </c>
      <c r="F30" s="23">
        <v>1</v>
      </c>
      <c r="G30" s="15" t="s">
        <v>35</v>
      </c>
      <c r="H30" s="23" t="s">
        <v>27</v>
      </c>
      <c r="I30" s="15" t="s">
        <v>19</v>
      </c>
      <c r="J30" s="40" t="s">
        <v>124</v>
      </c>
      <c r="K30" s="15" t="s">
        <v>21</v>
      </c>
      <c r="L30" s="39"/>
    </row>
    <row r="31" s="2" customFormat="1" ht="68" customHeight="1" spans="1:12">
      <c r="A31" s="11">
        <v>24</v>
      </c>
      <c r="B31" s="11"/>
      <c r="C31" s="23"/>
      <c r="D31" s="32" t="s">
        <v>125</v>
      </c>
      <c r="E31" s="24" t="s">
        <v>123</v>
      </c>
      <c r="F31" s="23">
        <v>7</v>
      </c>
      <c r="G31" s="15" t="s">
        <v>35</v>
      </c>
      <c r="H31" s="23" t="s">
        <v>81</v>
      </c>
      <c r="I31" s="15" t="s">
        <v>19</v>
      </c>
      <c r="J31" s="40" t="s">
        <v>126</v>
      </c>
      <c r="K31" s="15" t="s">
        <v>21</v>
      </c>
      <c r="L31" s="39"/>
    </row>
    <row r="32" s="2" customFormat="1" ht="61" customHeight="1" spans="1:12">
      <c r="A32" s="11">
        <v>25</v>
      </c>
      <c r="B32" s="11"/>
      <c r="C32" s="23"/>
      <c r="D32" s="32" t="s">
        <v>127</v>
      </c>
      <c r="E32" s="24" t="s">
        <v>123</v>
      </c>
      <c r="F32" s="23">
        <v>1</v>
      </c>
      <c r="G32" s="15" t="s">
        <v>35</v>
      </c>
      <c r="H32" s="11" t="s">
        <v>36</v>
      </c>
      <c r="I32" s="15" t="s">
        <v>19</v>
      </c>
      <c r="J32" s="40" t="s">
        <v>128</v>
      </c>
      <c r="K32" s="15" t="s">
        <v>21</v>
      </c>
      <c r="L32" s="39"/>
    </row>
    <row r="33" s="2" customFormat="1" ht="60" customHeight="1" spans="1:12">
      <c r="A33" s="11">
        <v>26</v>
      </c>
      <c r="B33" s="11"/>
      <c r="C33" s="23" t="s">
        <v>41</v>
      </c>
      <c r="D33" s="32" t="s">
        <v>129</v>
      </c>
      <c r="E33" s="24" t="s">
        <v>123</v>
      </c>
      <c r="F33" s="23">
        <v>4</v>
      </c>
      <c r="G33" s="15" t="s">
        <v>35</v>
      </c>
      <c r="H33" s="23" t="s">
        <v>36</v>
      </c>
      <c r="I33" s="15" t="s">
        <v>19</v>
      </c>
      <c r="J33" s="24" t="s">
        <v>130</v>
      </c>
      <c r="K33" s="15" t="s">
        <v>21</v>
      </c>
      <c r="L33" s="39"/>
    </row>
    <row r="34" s="2" customFormat="1" ht="56" customHeight="1" spans="1:12">
      <c r="A34" s="11">
        <v>27</v>
      </c>
      <c r="B34" s="11"/>
      <c r="C34" s="23"/>
      <c r="D34" s="11" t="s">
        <v>131</v>
      </c>
      <c r="E34" s="24" t="s">
        <v>132</v>
      </c>
      <c r="F34" s="23">
        <v>1</v>
      </c>
      <c r="G34" s="15" t="s">
        <v>35</v>
      </c>
      <c r="H34" s="11" t="s">
        <v>81</v>
      </c>
      <c r="I34" s="15" t="s">
        <v>19</v>
      </c>
      <c r="J34" s="40" t="s">
        <v>133</v>
      </c>
      <c r="K34" s="15" t="s">
        <v>21</v>
      </c>
      <c r="L34" s="39"/>
    </row>
    <row r="35" s="2" customFormat="1" ht="59" customHeight="1" spans="1:12">
      <c r="A35" s="11">
        <v>28</v>
      </c>
      <c r="B35" s="11"/>
      <c r="C35" s="23"/>
      <c r="D35" s="11" t="s">
        <v>134</v>
      </c>
      <c r="E35" s="24" t="s">
        <v>135</v>
      </c>
      <c r="F35" s="23">
        <v>1</v>
      </c>
      <c r="G35" s="15" t="s">
        <v>35</v>
      </c>
      <c r="H35" s="11" t="s">
        <v>27</v>
      </c>
      <c r="I35" s="24" t="s">
        <v>136</v>
      </c>
      <c r="J35" s="37" t="s">
        <v>137</v>
      </c>
      <c r="K35" s="15" t="s">
        <v>21</v>
      </c>
      <c r="L35" s="39"/>
    </row>
    <row r="36" s="2" customFormat="1" ht="51" customHeight="1" spans="1:12">
      <c r="A36" s="11">
        <v>29</v>
      </c>
      <c r="B36" s="11"/>
      <c r="C36" s="23" t="s">
        <v>138</v>
      </c>
      <c r="D36" s="11" t="s">
        <v>139</v>
      </c>
      <c r="E36" s="24" t="s">
        <v>140</v>
      </c>
      <c r="F36" s="23">
        <v>1</v>
      </c>
      <c r="G36" s="15" t="s">
        <v>35</v>
      </c>
      <c r="H36" s="11" t="s">
        <v>27</v>
      </c>
      <c r="I36" s="24" t="s">
        <v>141</v>
      </c>
      <c r="J36" s="37" t="s">
        <v>142</v>
      </c>
      <c r="K36" s="15" t="s">
        <v>21</v>
      </c>
      <c r="L36" s="39"/>
    </row>
    <row r="37" s="2" customFormat="1" ht="62" customHeight="1" spans="1:12">
      <c r="A37" s="11">
        <v>30</v>
      </c>
      <c r="B37" s="11"/>
      <c r="C37" s="23"/>
      <c r="D37" s="11" t="s">
        <v>143</v>
      </c>
      <c r="E37" s="24" t="s">
        <v>144</v>
      </c>
      <c r="F37" s="23">
        <v>1</v>
      </c>
      <c r="G37" s="15" t="s">
        <v>35</v>
      </c>
      <c r="H37" s="11" t="s">
        <v>27</v>
      </c>
      <c r="I37" s="24" t="s">
        <v>107</v>
      </c>
      <c r="J37" s="40" t="s">
        <v>145</v>
      </c>
      <c r="K37" s="15" t="s">
        <v>21</v>
      </c>
      <c r="L37" s="41"/>
    </row>
    <row r="38" s="2" customFormat="1" ht="41" customHeight="1" spans="1:12">
      <c r="A38" s="11" t="s">
        <v>146</v>
      </c>
      <c r="B38" s="11"/>
      <c r="C38" s="11"/>
      <c r="D38" s="11"/>
      <c r="E38" s="14"/>
      <c r="F38" s="23">
        <f>SUM(F24:F37)</f>
        <v>25</v>
      </c>
      <c r="G38" s="15"/>
      <c r="H38" s="23"/>
      <c r="I38" s="15"/>
      <c r="J38" s="37" t="s">
        <v>147</v>
      </c>
      <c r="K38" s="15"/>
      <c r="L38" s="15"/>
    </row>
    <row r="39" s="2" customFormat="1" ht="54" customHeight="1" spans="1:12">
      <c r="A39" s="11">
        <v>31</v>
      </c>
      <c r="B39" s="12" t="s">
        <v>13</v>
      </c>
      <c r="C39" s="11" t="s">
        <v>148</v>
      </c>
      <c r="D39" s="33" t="s">
        <v>149</v>
      </c>
      <c r="E39" s="24" t="s">
        <v>150</v>
      </c>
      <c r="F39" s="23">
        <v>10</v>
      </c>
      <c r="G39" s="11" t="s">
        <v>151</v>
      </c>
      <c r="H39" s="11" t="s">
        <v>76</v>
      </c>
      <c r="I39" s="15" t="s">
        <v>19</v>
      </c>
      <c r="J39" s="40" t="s">
        <v>152</v>
      </c>
      <c r="K39" s="15" t="s">
        <v>21</v>
      </c>
      <c r="L39" s="15" t="s">
        <v>153</v>
      </c>
    </row>
    <row r="40" s="3" customFormat="1" ht="35.1" customHeight="1" spans="1:12">
      <c r="A40" s="26" t="s">
        <v>154</v>
      </c>
      <c r="B40" s="27"/>
      <c r="C40" s="27"/>
      <c r="D40" s="27"/>
      <c r="E40" s="28"/>
      <c r="F40" s="11">
        <f>F5+F38+F11+F23+F19+F21+F39</f>
        <v>53</v>
      </c>
      <c r="G40" s="15"/>
      <c r="H40" s="23"/>
      <c r="I40" s="24"/>
      <c r="J40" s="24"/>
      <c r="K40" s="15"/>
      <c r="L40" s="15"/>
    </row>
    <row r="41" s="3" customFormat="1" spans="5:10">
      <c r="E41" s="4"/>
      <c r="F41" s="3"/>
      <c r="G41" s="5"/>
      <c r="H41" s="3"/>
      <c r="I41" s="4"/>
      <c r="J41" s="4"/>
    </row>
    <row r="42" s="3" customFormat="1" spans="5:10">
      <c r="E42" s="4"/>
      <c r="F42" s="3"/>
      <c r="G42" s="5"/>
      <c r="H42" s="3"/>
      <c r="I42" s="4"/>
      <c r="J42" s="4"/>
    </row>
    <row r="43" s="3" customFormat="1" spans="5:10">
      <c r="E43" s="4"/>
      <c r="F43" s="3"/>
      <c r="G43" s="5"/>
      <c r="H43" s="3"/>
      <c r="I43" s="4"/>
      <c r="J43" s="4"/>
    </row>
    <row r="44" s="3" customFormat="1" spans="5:10">
      <c r="E44" s="4"/>
      <c r="F44" s="3"/>
      <c r="G44" s="5"/>
      <c r="H44" s="3"/>
      <c r="I44" s="4"/>
      <c r="J44" s="4"/>
    </row>
    <row r="45" s="3" customFormat="1" spans="5:10">
      <c r="E45" s="4"/>
      <c r="F45" s="3"/>
      <c r="G45" s="5"/>
      <c r="H45" s="3"/>
      <c r="I45" s="4"/>
      <c r="J45" s="4"/>
    </row>
    <row r="46" s="3" customFormat="1" spans="5:10">
      <c r="E46" s="4"/>
      <c r="F46" s="3"/>
      <c r="G46" s="5"/>
      <c r="H46" s="3"/>
      <c r="I46" s="4"/>
      <c r="J46" s="4"/>
    </row>
    <row r="47" s="3" customFormat="1" spans="5:10">
      <c r="E47" s="4"/>
      <c r="F47" s="3"/>
      <c r="G47" s="5"/>
      <c r="H47" s="3"/>
      <c r="I47" s="4"/>
      <c r="J47" s="4"/>
    </row>
    <row r="48" s="3" customFormat="1" spans="5:10">
      <c r="E48" s="4"/>
      <c r="F48" s="3"/>
      <c r="G48" s="5"/>
      <c r="H48" s="3"/>
      <c r="I48" s="4"/>
      <c r="J48" s="4"/>
    </row>
    <row r="49" s="3" customFormat="1" spans="5:10">
      <c r="E49" s="4"/>
      <c r="F49" s="3"/>
      <c r="G49" s="5"/>
      <c r="H49" s="3"/>
      <c r="I49" s="4"/>
      <c r="J49" s="4"/>
    </row>
    <row r="50" s="3" customFormat="1" spans="5:10">
      <c r="E50" s="4"/>
      <c r="F50" s="3"/>
      <c r="G50" s="5"/>
      <c r="H50" s="3"/>
      <c r="I50" s="4"/>
      <c r="J50" s="4"/>
    </row>
    <row r="51" s="3" customFormat="1" spans="5:10">
      <c r="E51" s="4"/>
      <c r="F51" s="3"/>
      <c r="G51" s="5"/>
      <c r="H51" s="3"/>
      <c r="I51" s="4"/>
      <c r="J51" s="4"/>
    </row>
    <row r="52" s="3" customFormat="1" spans="5:10">
      <c r="E52" s="4"/>
      <c r="F52" s="3"/>
      <c r="G52" s="5"/>
      <c r="H52" s="3"/>
      <c r="I52" s="4"/>
      <c r="J52" s="4"/>
    </row>
    <row r="53" s="3" customFormat="1" ht="14.25" spans="5:10">
      <c r="E53" s="4"/>
      <c r="F53" s="3"/>
      <c r="G53" s="5"/>
      <c r="H53" s="34"/>
      <c r="I53" s="4"/>
      <c r="J53" s="4"/>
    </row>
    <row r="54" s="3" customFormat="1" ht="14.25" spans="5:10">
      <c r="E54" s="4"/>
      <c r="F54" s="3"/>
      <c r="G54" s="5"/>
      <c r="H54" s="34"/>
      <c r="I54" s="4"/>
      <c r="J54" s="4"/>
    </row>
    <row r="55" s="3" customFormat="1" ht="14.25" spans="5:10">
      <c r="E55" s="4"/>
      <c r="F55" s="3"/>
      <c r="G55" s="5"/>
      <c r="H55" s="34"/>
      <c r="I55" s="4"/>
      <c r="J55" s="4"/>
    </row>
    <row r="56" s="3" customFormat="1" ht="14.25" spans="5:10">
      <c r="E56" s="4"/>
      <c r="F56" s="3"/>
      <c r="G56" s="5"/>
      <c r="H56" s="34"/>
      <c r="I56" s="4"/>
      <c r="J56" s="4"/>
    </row>
    <row r="57" s="3" customFormat="1" ht="14.25" spans="5:10">
      <c r="E57" s="4"/>
      <c r="F57" s="3"/>
      <c r="G57" s="5"/>
      <c r="H57" s="34"/>
      <c r="I57" s="4"/>
      <c r="J57" s="4"/>
    </row>
    <row r="58" s="3" customFormat="1" ht="14.25" spans="5:10">
      <c r="E58" s="4"/>
      <c r="F58" s="3"/>
      <c r="G58" s="5"/>
      <c r="H58" s="34"/>
      <c r="I58" s="4"/>
      <c r="J58" s="4"/>
    </row>
    <row r="59" s="3" customFormat="1" ht="14.25" spans="5:10">
      <c r="E59" s="4"/>
      <c r="F59" s="3"/>
      <c r="G59" s="5"/>
      <c r="H59" s="34"/>
      <c r="I59" s="4"/>
      <c r="J59" s="4"/>
    </row>
    <row r="60" s="3" customFormat="1" ht="14.25" spans="5:10">
      <c r="E60" s="4"/>
      <c r="F60" s="3"/>
      <c r="G60" s="5"/>
      <c r="H60" s="34"/>
      <c r="I60" s="4"/>
      <c r="J60" s="4"/>
    </row>
    <row r="61" s="3" customFormat="1" ht="14.25" spans="5:10">
      <c r="E61" s="4"/>
      <c r="G61" s="5"/>
      <c r="H61" s="34"/>
      <c r="I61" s="4"/>
      <c r="J61" s="4"/>
    </row>
    <row r="62" s="3" customFormat="1" ht="14.25" spans="5:10">
      <c r="E62" s="4"/>
      <c r="G62" s="5"/>
      <c r="H62" s="34"/>
      <c r="I62" s="4"/>
      <c r="J62" s="4"/>
    </row>
    <row r="63" s="3" customFormat="1" ht="14.25" spans="5:10">
      <c r="E63" s="4"/>
      <c r="G63" s="5"/>
      <c r="H63" s="34"/>
      <c r="I63" s="4"/>
      <c r="J63" s="4"/>
    </row>
    <row r="64" s="3" customFormat="1" ht="14.25" spans="5:10">
      <c r="E64" s="4"/>
      <c r="G64" s="5"/>
      <c r="H64" s="34"/>
      <c r="I64" s="4"/>
      <c r="J64" s="4"/>
    </row>
    <row r="65" s="3" customFormat="1" ht="14.25" spans="5:10">
      <c r="E65" s="4"/>
      <c r="G65" s="5"/>
      <c r="H65" s="34"/>
      <c r="I65" s="4"/>
      <c r="J65" s="4"/>
    </row>
    <row r="66" s="3" customFormat="1" ht="14.25" spans="5:10">
      <c r="E66" s="4"/>
      <c r="G66" s="5"/>
      <c r="H66" s="34"/>
      <c r="I66" s="4"/>
      <c r="J66" s="4"/>
    </row>
    <row r="67" s="3" customFormat="1" ht="14.25" spans="5:10">
      <c r="E67" s="4"/>
      <c r="G67" s="5"/>
      <c r="H67" s="34"/>
      <c r="I67" s="4"/>
      <c r="J67" s="4"/>
    </row>
    <row r="68" s="3" customFormat="1" spans="5:10">
      <c r="E68" s="4"/>
      <c r="G68" s="5"/>
      <c r="H68" s="2"/>
      <c r="I68" s="4"/>
      <c r="J68" s="4"/>
    </row>
  </sheetData>
  <mergeCells count="25">
    <mergeCell ref="A1:L1"/>
    <mergeCell ref="A5:E5"/>
    <mergeCell ref="A11:E11"/>
    <mergeCell ref="A19:E19"/>
    <mergeCell ref="A21:E21"/>
    <mergeCell ref="A23:E23"/>
    <mergeCell ref="A38:E38"/>
    <mergeCell ref="A40:E40"/>
    <mergeCell ref="B3:B4"/>
    <mergeCell ref="B6:B10"/>
    <mergeCell ref="B12:B18"/>
    <mergeCell ref="B24:B37"/>
    <mergeCell ref="C6:C7"/>
    <mergeCell ref="C8:C9"/>
    <mergeCell ref="C14:C15"/>
    <mergeCell ref="C16:C17"/>
    <mergeCell ref="C25:C26"/>
    <mergeCell ref="C27:C29"/>
    <mergeCell ref="C30:C32"/>
    <mergeCell ref="C33:C35"/>
    <mergeCell ref="C36:C37"/>
    <mergeCell ref="L3:L4"/>
    <mergeCell ref="L6:L10"/>
    <mergeCell ref="L12:L18"/>
    <mergeCell ref="L24:L37"/>
  </mergeCells>
  <dataValidations count="1">
    <dataValidation type="list" allowBlank="1" showInputMessage="1" showErrorMessage="1" sqref="F41:F54">
      <formula1>"1.增加编制,2.储备人力,3.离职补充,4.短期需求,5.其他"</formula1>
    </dataValidation>
  </dataValidations>
  <printOptions horizontalCentered="1"/>
  <pageMargins left="0.751388888888889" right="0.751388888888889" top="0.550694444444444" bottom="0.393055555555556" header="0.5" footer="0.393055555555556"/>
  <pageSetup paperSize="8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第二季度招聘岗位及任职要求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卢继东</dc:creator>
  <cp:lastModifiedBy>AB</cp:lastModifiedBy>
  <dcterms:created xsi:type="dcterms:W3CDTF">2025-02-19T01:15:00Z</dcterms:created>
  <dcterms:modified xsi:type="dcterms:W3CDTF">2025-04-28T08:40:43Z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D50249D351E44726B6F1140AC008548B_13</vt:lpwstr>
  </property>
  <property fmtid="{D5CDD505-2E9C-101B-9397-08002B2CF9AE}" pid="3" name="KSOProductBuildVer">
    <vt:lpwstr>2052-12.1.0.20784</vt:lpwstr>
  </property>
</Properties>
</file>