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_FilterDatabase" localSheetId="0" hidden="1">Sheet1!$A$3:$O$330</definedName>
  </definedNames>
  <calcPr calcId="144525"/>
</workbook>
</file>

<file path=xl/sharedStrings.xml><?xml version="1.0" encoding="utf-8"?>
<sst xmlns="http://schemas.openxmlformats.org/spreadsheetml/2006/main" count="1488" uniqueCount="959">
  <si>
    <t>附件1</t>
  </si>
  <si>
    <t>四川省绵阳市2023年下半年科研院所、高等院校、重点企业公开引进人才岗位和条件要求一览表（哈尔滨场）</t>
  </si>
  <si>
    <t>单位名称</t>
  </si>
  <si>
    <t>单位性质</t>
  </si>
  <si>
    <t>单位地址</t>
  </si>
  <si>
    <t>电子邮箱</t>
  </si>
  <si>
    <t>单位简介</t>
  </si>
  <si>
    <t>需求岗位</t>
  </si>
  <si>
    <t>需求专业</t>
  </si>
  <si>
    <t>需求人数</t>
  </si>
  <si>
    <t>相关要求</t>
  </si>
  <si>
    <t>提供待遇</t>
  </si>
  <si>
    <t>联系方式（联系人/职务/电话）</t>
  </si>
  <si>
    <t>总数</t>
  </si>
  <si>
    <t>博士</t>
  </si>
  <si>
    <t>硕士</t>
  </si>
  <si>
    <t>本科</t>
  </si>
  <si>
    <t>其他（高职称人才、高技能人才等需求）</t>
  </si>
  <si>
    <t>中国工程物理研究院</t>
  </si>
  <si>
    <t>科研院所</t>
  </si>
  <si>
    <t>四川省绵阳市绵山路64号</t>
  </si>
  <si>
    <t>993941619@qq.com</t>
  </si>
  <si>
    <t>中国工程物理研究院（简称中物院，原简称九院）创建于1958年，是国家计划单列的我国唯一的核武器研制生产单位，是以发展国防尖端科学技术为主的集理论、实验、设计、生产为一体的综合性研究院。中物院主体坐落在四川省绵阳市，在北京、上海、成都等地设有科研分支机构。中物院拥有12个研究所,8个科研中心，主要从事数学、物理、力学、材料与化学、核科学与技术、兵器科学与技术、机械工程、电子科学与技术、光学工程、科学工程管理等学科领域的研究及应用。 中物院拥有两院院士26人，“两弹一星”功勋奖章获得者9人，国家最高科学技术奖获得者1人，以及一大批国家“百千万人才工程”入选者、国家有突出贡献中青年专家等专家学者。 中物院拥有研究生院和博士后科研流动站，有物理学、数学、核科学与技术、力学、光学工程、材料科学与工程等6个一级学科博士学位授权点和流动站。</t>
  </si>
  <si>
    <t>/</t>
  </si>
  <si>
    <t>物理、力学、机械工程、核科学与技术、兵器科学与技术、化学化工、电子科学与技术、通信工程、电气工程、仪器仪表、光学工程、控制工程、计算机、软件工程</t>
  </si>
  <si>
    <t>若干</t>
  </si>
  <si>
    <t>硕士研究生及以上学历</t>
  </si>
  <si>
    <t>具有行业竞争力的薪酬待遇</t>
  </si>
  <si>
    <t>李起顺 招聘主管 0816-2492899 1360812694</t>
  </si>
  <si>
    <t>中国空气动力研究与发展中心</t>
  </si>
  <si>
    <t>四川省绵阳市二环路南段6号</t>
  </si>
  <si>
    <t>cardcrsc@163.com</t>
  </si>
  <si>
    <t>中国空气动力研究与发展中心是为适应我国航空航天事业和国民经济发展需要，由钱学森、郭永怀规划，经毛主席批准，于1968年2月组建。经过55年的建设，气动中心建成为我国唯一的大、中、小设备配套，低速、高速、超高速衔接，风洞试验、数值计算、模型飞行试验三大研究手段齐备，气动力、气动热、气动物理等研究领域宽广的国家级空气动力试验研究中心，完成大量航空航天飞行器及汽车、高速列车、风工程的试验、研究和计算任务，获得国家级和部委级科技进步奖千余项。主要任务：①飞行器空气动力相关的风洞试验、数值模拟、模型飞行试验及关键技术攻关，提供气动数据和气动问题解决方案；②飞行器空气动力性能验证评估；③空气动力学及交叉学科基础理论、新概念、新技术和新方法研究与应用转化，以及相关研究成果的演示验证等；④空气动力设备设计建设，试验技术和测试技术研究等。</t>
  </si>
  <si>
    <t>科研岗位</t>
  </si>
  <si>
    <t>力学、航空宇航科学与技术、控制科学与工程、动力工程及工程热物理、计算机科学与技术、软件工程、信息与通信工程等</t>
  </si>
  <si>
    <t>国内“双一流”高校及学科毕业，且本科、硕士均毕业于“双一流”高校或学科</t>
  </si>
  <si>
    <t>20万元/年起</t>
  </si>
  <si>
    <t>李老师
0816-2460424</t>
  </si>
  <si>
    <t>中国电子科技集团公司第九研究所</t>
  </si>
  <si>
    <t>四川省绵阳市高新区滨河北路西段268号</t>
  </si>
  <si>
    <t>siamzhaopin@cetc.com.cn</t>
  </si>
  <si>
    <t>中国电子科技集团公司第九研究所，对外又称西南应用磁学研究所（SIAM），是我国唯一综合性应用磁学研究机构，是我国重要的高端关键磁性电子器件、组件、材料研制基地，位于四川省绵阳市，拥有四川省磁性材料工程技术研究中心、四川省先进磁性器件技术中心、四川省博士后创新实践基地、博士后科研工作站西磁分站、研究生联合培养基地等平台。</t>
  </si>
  <si>
    <t>研发类（微波/射频/磁光器件研发、片式器件研发、微波组件设计、磁电组件模块研发、电路设计、磁传感器设计、嵌入式软件开发、电机设计、结构设计、磁性材料研发、多层片式技术研发等）</t>
  </si>
  <si>
    <t>电子信息类（电磁场、电子科学技术、电子信息工程）、通信工程、物理类、测控类、机电类、电气类、光学类、计算机、自动化类、软件类、机械类、材料类（材料学、材料科学与工程、材料加工工程、冶金工程）、磁学类等</t>
  </si>
  <si>
    <t>博士研究生/硕士研究生</t>
  </si>
  <si>
    <t>根据毕业院校、专业、研究方向、学术成果综合确定，高层次人才或有特殊成果的，可协议薪酬。提供安家费、人才补贴、租房补贴、住房补贴等</t>
  </si>
  <si>
    <t>李老师
0816-2555071</t>
  </si>
  <si>
    <t>工艺类（工艺技术、微纳工艺研究、硅基半导体工艺技术、机械加工技术、电镀工艺技术、电磁阀研发技术等）</t>
  </si>
  <si>
    <t>电子类、电子封装类、物理类、机械类、半导体类、材料类、焊接技术与工程、自动化类、计量类、测控类、微系统、特种加工技术、化学类、控制工程、电气类等</t>
  </si>
  <si>
    <t>应急管理部四川消防研究所</t>
  </si>
  <si>
    <t>四川省成都市金牛区金科南路69号</t>
  </si>
  <si>
    <t>359935506@qq.com</t>
  </si>
  <si>
    <t>始建于1963年，是国内最早成立的综合性公益类消防科研机构，现已形成以建筑防火为核心，向“全灾种”“大应急”领域辐射发展的科研格局，肩负应急救援科研国家队和主力军的神圣职责。主要从事建筑火灾理论、建筑结构防火、火灾风险评估、建筑火灾烧损鉴定、建筑防排烟、自动喷水灭火、阻燃技术及建筑防火保护、火灾烟气毒性评价、人员疏散、火灾痕迹物证分析技术，自然灾害应急救援、消防员职业安全与健康等研究，同时承担新型防火建筑构(配)件和防火阻燃材料的研发以及防火材料的检测。设有国家防火建筑材料质量检验检测中心、应急管理部四川消防研究所司法鉴定中心等30余个专业实验室和鉴定检测机构。牵头或共建了多个部级重点实验室、国家工程研究中心等高水平科研平台，设有博士后工作站。大型综合体火灾防控与灭火救援技术实验与研发基地主体工程即将竣工（拥有国内外唯一的综合体建筑实体火灾试验设施），国家火灾防治技术研发与测试基地已启动建设。</t>
  </si>
  <si>
    <t>科研岗
包括科研管理、建筑及工业火灾（灭火抑爆）研发、消防智慧技术研究、森林火灾防治、消防救援装备研发、电气火灾鉴定及防控研究、新能源防火保护技术研发岗及相关产品检测技术研究等。</t>
  </si>
  <si>
    <t>安全科学与工程、电气工程、土木工程、材料科学与工程、控制科学与工程、动力工程及工程热物理、机械工程、林学、消防工程等专业</t>
  </si>
  <si>
    <t>1.具备扎实的本专业知识技能，较强的文字撰写和语言表达能力，有良好的团队合作精神，组织协调和沟通能力强，执行力强；
2.具有较强的事业心和责任感，品行端正、积极进取，学习能力强，抗压能力强；
3.具有科研项目管理工作经验，或以主要研究人员身份参与过国家、省部级科研项目者优先；
4.具有CET-6或同等以上外语水平。</t>
  </si>
  <si>
    <t>1.应届博士生、博士后：年收入30万左右（入职后根据科研业绩情况均有不同程度上涨，另有职称晋升通道），另有金牛区人才补贴7.2万/人；
2.具有高级专业技术职称的高层次人才：正高级人才年收入55万左右，副高级人才年收入40万左右，如具有博士学历学位，另有金牛区人才补贴7.2万/人。</t>
  </si>
  <si>
    <t>汤静怡
政治处
七级管理
87510331
13881823465</t>
  </si>
  <si>
    <t>西南科技大学</t>
  </si>
  <si>
    <t>高等院校</t>
  </si>
  <si>
    <t>四川省绵阳市涪城区青龙大道中段59号</t>
  </si>
  <si>
    <t>renshi@swust.edu.cn</t>
  </si>
  <si>
    <t>西南科技大学坐落于中国唯一科技城——四川省绵阳市，是四川省与教育部共建高校，四川省与国家国防科技工业局共建高校，被教育部确定为国家重点建设的西部14所高校之一，是中国科学技术大学“对口支援”高校，与清华大学有长期深度合作，与中国工程物理研究院、中国空气动力研究与发展中心等64家董事单位深度联合办学，是多维度共建合作办学体制下的先行者与受益者。
学校现有教职工2700余人，有“百千万人才工程”国家级人选、“长江学者奖励计划”青年项目、国家优秀青年基金获得者、四川省学术和技术带头人及后备人选、四川省教学名师等200余人次。学校现有一级学科博士学位授权点5个，有省部共建环境友好能源材料国家重点实验室1个，国家国防科技创新团队2个，8个省部级科技创新团队，17个四川省教育厅创新团队。近年来，学校完成了多项国家重大专项、“973”“863”计划、国家科技支撑计划、国家自然科学基金重点项目、国家重大仪器专项、国防重点项目、国家社科基金项目等，获得国家科技进步二等奖等国家级和省部级科技奖励110多项。学校材料科学、工程科学、化学、环境/生态学科4个学科进入ESI排名前1%，其中材料科学和工程科学2个学科进入ESI排名前5‰，在2020年自然指数中国内地高校TOP200中居第125位（四川省属高校第1位）。</t>
  </si>
  <si>
    <t>教学科研岗、实验教学岗、辅导员岗</t>
  </si>
  <si>
    <t>材料科学与工程、机械工程、环境科学与工程、控制科学与工程、信息与通信工程、计算机科学与技术、软件工程、马克思主义理论、数学、物理学、生物学、化学、化学工程与技术、土木工程、城乡规划学、矿业工程、安全科学与工程、地质资源与地质工程、工商管理、应用经济学、核科学与技术、法学、中国语言文学、外国语言文学等</t>
  </si>
  <si>
    <t>具有博士及以上学位、学科背景与西南科技大学教学科研方向高度有关的海内外优秀人才</t>
  </si>
  <si>
    <t>事业编制+安家费+周转住房+专项补贴+四川省/绵阳市人才支持政策：根据人才的学术成果、基本素质、发展潜力及学科需求等确定具体引进待遇，可直接考核进入事业编制，特聘副教授岗或教授岗，提供安家费、科研启动费不低于35万元，享受四川省/绵阳市人才引进相关支持政策，提供校内周转住房，安排/协助解决配偶工作、子女入学或工作，详情可查阅西南科技大学2023年度人才招聘公告或来电咨询</t>
  </si>
  <si>
    <t>李洪宇 师资科科员 
0816-6089093 
15102997164</t>
  </si>
  <si>
    <t>师资博士后、博士后</t>
  </si>
  <si>
    <t>材料科学与工程、化学、环境科学与工程、生物学等及其交叉学科</t>
  </si>
  <si>
    <t>学科背景与需求专业高度有关的海内外优秀博士</t>
  </si>
  <si>
    <t>根据人才层次提供15-28万元年薪，及相应的项目激励和工作经费，详情可来电咨询</t>
  </si>
  <si>
    <t>绵阳师范学院</t>
  </si>
  <si>
    <t>四川省绵阳市高新区绵兴西路166号</t>
  </si>
  <si>
    <t>renshichu0816@163.com</t>
  </si>
  <si>
    <t>绵阳师范学院是四川省属全日制普通本科院校。学校坐落在被誉为“富乐之乡、西部硅谷”的中国科技城、李白出生地——全国文明城市绵阳。
学校现有17个二级学院，52个全日制本科专业，覆盖9大学科门类。现有高级职称教师534人，博士330人，博士生导师、硕士生导师81人。柔性引进中国工程院院士1人，有国务院特殊津贴专家、四川省学术和技术带头人、绵州育才计划等省市级称号性人才44人次。多人次荣获“全国优秀教师”“四川省优秀教师”“四川省师德楷模”“四川省五一劳动奖章”“四川省教学名师”等荣誉称号。在校研究生、全日制本专科学生、留学生19000余人。
学校建有四川省重点实验室1个，四川省社科重点研究基地4个，省级高水平研究团队2个，四川省高校重点实验室（工程研究中心）5个。学校获批国家级一流课程1门，省级一流专业10个，省级卓越计划项目7项，省级应用示范专业6个，省级应用示范课程14门，立项国家级新工科、新文科项目2项，省级新工科、新文科、新农科项目5项，省级创新创业示范课程4门，国家课程思政教学团队1个、示范课程1门，省级课程思政示范专业1个、教学团队2个、示范课程5门，省级精品在线开放课程1门，省级精品课程18门，四川省高校实验教学示范中心4个，省级虚拟仿真实验项目1个，四川省教师继续教育培训中心1个，四川省社会科学高水平团队和四川省教育厅创新团队6个。</t>
  </si>
  <si>
    <t>专任教师、专职科研人员</t>
  </si>
  <si>
    <t>哲学、经济学、法学、教育学、文学、历史学、理学、工学、农学、医学（公共卫生与预防医学、药学、科学技术史、生物医学工程）、管理学、艺术学</t>
  </si>
  <si>
    <t>思想政治素质过硬，师德师风高尚，具有良好的职业道德；业务能力强，具有一定的发展潜力。</t>
  </si>
  <si>
    <t>学校提供人才引进费、科研启动费、租房补贴、绩效工资岗位低职高聘、高级职称直接评审等待遇。事业编制内引进待遇如下：
1.高水平专家型人才，人才引进费税前50万元起，科研启动费35万元起，视情况提供科研平台建设费，薪酬可实行年薪制，具体待遇采取“一人一议”的方式确定；
2.A类博士：引进待遇100万起（含引进费、科研启动费、租房补贴、绵阳市安居补助、低职高聘、考核奖励等）；
3.B类博士：引进待遇90万起（含引进费、科研启动费、租房补贴、绵阳市安居补助、低职高聘、考核奖励等）；
4.C类博士：引进待遇80万起（含引进费、科研启动费、租房补贴、绵阳市安居补助、低职高聘、考核奖励等） ；                 
5.引进人才配偶可随调，不符合调动政策的，可安排校内编外用工</t>
  </si>
  <si>
    <t>高艳婷
人事专员
0816-2579573</t>
  </si>
  <si>
    <t>绵阳城市学院</t>
  </si>
  <si>
    <t>绵阳市游仙区三星路11号</t>
  </si>
  <si>
    <t>city-college@163.com</t>
  </si>
  <si>
    <t>绵阳城市学院的前身西南科技大学城市学院是2006年经国务院教育行政部门批准，由西南科技大学和合肥万博社会事业发展集团有限公司联合举办的普通本科高等学校。2012年获得本科学士学位授予资格。2021年经教育部批准转设并更名为绵阳城市学院。
学校坐落于中国唯一科技城——四川省绵阳市，现有安州、游仙两个校区，规划占地1200亩，建成及规划建筑面积近40万平方米。现有在校生20000余人，拥有一支高素质教师队伍。教学科研仪器设备8800余万元，各类图书资源总量350余万册。
学校设4个二级学院，开设本专科专业共70个，涵盖工、经、管、文、理、教育、艺术、体育等学科。现有四川省“一流本科专业”建设点3个，应用型示范专业项目4个，专业综合改革专业2个，重点特色专业质量提升计划专业4个。其中，测绘工程专业排名位居四川省同类院校第一。
学校不断深化产教融合校企合作。同国内知名企业共建产业学院、开设订单班，共建校内外实习实训基地120个。2019年，学校“产教融合、校企合作”成果在中国民办教育协会年会上展示交流。2020年，“基于BIM技术的建筑环境与能源应用工程实践基地建设”校企合作项目入选中国高等教育博览会（HEEC）“校企合作 双百计划”优秀案例，并于长沙进行了现场路演与展示。
学校始终坚持立德树人根本任务，是四川省首个入选“三全育人”综合改革试点的民办本科高校。先后获得“四川省文明校园”，全省高校定点扶贫先进单位，西部计划“全国优秀项目管理办公室”等称号，被国内知名媒体评为年度最有影响力独立院校。办学以来累计为社会培养两万余名应用技术型人才，连续多年被评为毕业生就业先进单位，就业人数、质量和自主创业人数均呈上升趋势。</t>
  </si>
  <si>
    <t>专任教师</t>
  </si>
  <si>
    <t>人工智能、软件工程、计算机、电子类、经管类、学前教育、土建类</t>
  </si>
  <si>
    <t>德才兼备，副高级职称及以上或硕士以上学历</t>
  </si>
  <si>
    <t>13-25万元/年、五险一金、餐补</t>
  </si>
  <si>
    <t>刘茜
13541758760</t>
  </si>
  <si>
    <t>绵阳市安州区滨江西路北段11号</t>
  </si>
  <si>
    <t>中医康养研究院院长</t>
  </si>
  <si>
    <t>中医药类专业</t>
  </si>
  <si>
    <t>有行业丰富经验者，可适当放宽要求</t>
  </si>
  <si>
    <t>20w/年起，上不封顶，购买五险一金</t>
  </si>
  <si>
    <t>刘茜  13541758760</t>
  </si>
  <si>
    <t>财税规划专业集群负责人</t>
  </si>
  <si>
    <t>财务管理、会计、审计相关专业</t>
  </si>
  <si>
    <t>15-20w/年，一人一议</t>
  </si>
  <si>
    <t>人工智能研究院专业集群负责人</t>
  </si>
  <si>
    <t>人工智能相关专业</t>
  </si>
  <si>
    <t>15-20万w/年</t>
  </si>
  <si>
    <t>人事处副处长</t>
  </si>
  <si>
    <t>人力资源管理、管理类相关专业</t>
  </si>
  <si>
    <t>10-15w/年</t>
  </si>
  <si>
    <t>后勤处处长/副处长</t>
  </si>
  <si>
    <t>行政管理、工商管理类相关专业</t>
  </si>
  <si>
    <t>网络与信息服务中心主任</t>
  </si>
  <si>
    <t>计算机科学与技术、网络工程、数据科学与大数据技术等相关专业</t>
  </si>
  <si>
    <t>有高校、科研院所、大型企业信息网络中心相关工作经验者优先</t>
  </si>
  <si>
    <t>10-15w/年，购买五险一金</t>
  </si>
  <si>
    <t>资产专家</t>
  </si>
  <si>
    <t>资产管理、财务、会计、审计等相关专业</t>
  </si>
  <si>
    <t>资产管理师中级及以上职称及3年以上相关管理专业人员优先</t>
  </si>
  <si>
    <t>资产专员</t>
  </si>
  <si>
    <t>8-12w/年</t>
  </si>
  <si>
    <t>人事专员</t>
  </si>
  <si>
    <t>企业管理、工商管理类相关专业</t>
  </si>
  <si>
    <t>6-12w/年</t>
  </si>
  <si>
    <t>辅导员</t>
  </si>
  <si>
    <t>心理学、思政、教育、管理、法学、中文等专业</t>
  </si>
  <si>
    <t>中共党员</t>
  </si>
  <si>
    <t>思政教师</t>
  </si>
  <si>
    <t>思想政治教育、马克思主义理论专业</t>
  </si>
  <si>
    <t>工业设计、计算机科学与技术、软件工程、数字媒体、物联网工程、电子信息工程、电器工程及其自动化、智能制造等相关专业</t>
  </si>
  <si>
    <t>有教育工作经历或讲师及以上职称者优先</t>
  </si>
  <si>
    <t>9-20w/年</t>
  </si>
  <si>
    <t>中国民用航空飞行学院</t>
  </si>
  <si>
    <t>四川省德阳市广汉市南昌路四段46号，618307</t>
  </si>
  <si>
    <t>中国民用航空飞行学院，简称“中飞院”，创建于1956年，是中国民航局直属的部省共建本科高校。学院作为国家全过程培养民航高素质人才的主力军、主渠道、主阵地，经过近70年的建设发展，形成了理、工、文、管、法、艺、教育多学科协调发展，以培养民航飞行员、工程技术和民航运行管理人才为主的办学格局，其中全民航70%的飞行员、80%的机长、90%的功勋飞行员从这里启航，被誉为“中国民航飞行员的摇篮”，成为世界民航职业飞行员培养规模最大、能力最强、安全最好、质量过硬，享誉国内外民航的高等学府。</t>
  </si>
  <si>
    <t>博士教师</t>
  </si>
  <si>
    <t>航空宇航科学与技术、交通运输工程、控制科学与工程、计算机科学与技术、安全科学与工程、机械工程、材料科学与工程、数学等理工类专业，哲学、文学、管理学等文科类专业</t>
  </si>
  <si>
    <t>杰出人才：安家费200-500万，科研启动经费500-1000万，或“一人一议”；领军人才：安家费200-300万，科研启动经费50-800万，或“一人一议”；学术带头人：安家费50-200万，科研启动经费30-200万，或“一人一议”；博士教师：安家费15-70万，科研启动经费6-50万；博士辅导员安家费10万。</t>
  </si>
  <si>
    <t>李国炜，0838-5182006，18782066773</t>
  </si>
  <si>
    <t>博士辅导员</t>
  </si>
  <si>
    <t>不限</t>
  </si>
  <si>
    <t>西南民族大学</t>
  </si>
  <si>
    <t>四川省成都市双流区大件路168号610041</t>
  </si>
  <si>
    <t>21300189@swun.edu.cn</t>
  </si>
  <si>
    <t>西南民族大学坐落于有“天府之国”美誉的国家历史文化名城——成都，是民族高等教育镶嵌在祖国大西南的一颗明珠。学校是国家民族事务委员会直属综合性民族高校，前身为西南民族学院，学校含文、史、哲、经、管、法、教、理、工、农、医、艺等12个学科门类，是国家民委与教育部、四川省人民政府、成都市共建高校。学校56个民族的在校全日制学生3万余人；教职员工近3千人，其中博、硕士生导师664人。学校设有26个学院；4个博士学位授权一级学科，有2个博士后流动站，1个博士后创新实践基地，26个硕士学位授权一级学科，21个专业学位授权点，87个本科专业。学校现有1个国家级平台“四川若尔盖高寒湿地生态系统国家野外科学观测研究站”，有9个教育部、四川省、国家民委等重点实验室，5个省级科技创新平台、3个四川省高等学校重点实验室；1个省部共建协同创新中心分中心、19个省（部）级人文社科重点研究平台、2个省（部）级智库、1个四川省高校哲学社会科学重点研究基地、2个四川省社科普及基地。出版的学术刊物主要有公开发行的《西南民族大学学报》《民族学刊》等。《西南民族大学学报》（人文社会科学版）、《民族学刊》连续多次入选CSSCI来源期刊、中国人文社会科学期刊综合评价AMI核心期刊和北大中文核心期刊。《西南民族大学学报》（自然科学版）入选中国科技核心期刊。（详见西南民族大学主页：www.swun.edu.cn）</t>
  </si>
  <si>
    <t>教学科研岗、专职科研岗</t>
  </si>
  <si>
    <t>文、史、哲、经、管、法、教、理、工、农、医、艺学科下各专业</t>
  </si>
  <si>
    <t>具备岗位所需的文化程度、专业知识、业务技能及其他条件。根据我校2023年进人计划，具体学科及专业需求可看学校公布的各学院专业要求。</t>
  </si>
  <si>
    <t>一、工资待遇：税前平均四级35万（正高）、七级26万（副高）、十级20万（中级）。未含单位缴纳公积金、租（住）房补贴，安家费、以及学校支付的社保医保及科研启动费等。二、科研启动费、安家费：（一）国家级青年人才：1.安家费80-100万；2.科研启动费理工农科300-500万、文科50-60万；（二）教授、博士：1.安家费30-35万；2.科研启动费理工农科50-100万、文科20-40万；（三）副教授、博士：1.安家费20-30万；2. 科研启动费理工农科40-80万、文科10-30万；（四）博士：1.安家费15-25万；2. 科研启动费理科5-10万、工农科10-15万、文科3-8万。</t>
  </si>
  <si>
    <t>张吉俊/科长/028-85882521</t>
  </si>
  <si>
    <t>四川旅游学院</t>
  </si>
  <si>
    <t>成都市龙泉驿区红岭路459号
邮编：610100</t>
  </si>
  <si>
    <t>sctursc@163.com</t>
  </si>
  <si>
    <t>四川旅游学院位于四川省成都市龙泉驿区，是四川省人民政府主办，国内第一所以“旅游”命名的全日制普通本科高校，2013年经教育部批准，由四川烹饪高等专科学校与四川省农业管理干部学院合并组建。学校是全国100所“应用型本科产教融合发展工程项目”建设高校、四川省“三全育人”综合改革试点高校、四川省本科院校整体转型发展改革试点高校。2018年学校被国务院侨办批准为“海外惠侨工程----中餐繁荣计划基地”，2021年9月学校入选第五批国家级非遗代表性项目保护单位，学校坚持“地方性、应用型”办学定位，明确“一主线四坚持”的办学思路，肩负“强旅报国”的历史使命，不断深化教育教学改革，传承中国优秀旅游、烹饪文化，培养适应经济社会发展的应用型人才。</t>
  </si>
  <si>
    <t>1.食品科学与工程，化学，公共卫生与预防医学，生物医学工程等相关学科专业；
2.工商管理、经济学、数学等相关学科专业；
3.计算机科学与技术、软件工程等计算机类专业，信息与通信工程等电子信息类专业，控制科学与工程等相关学科专业，交通运输工程、交通运输规划与管理等相关学科专业；
4.中国语言文学、外国语言文学、汉语国际教育等相关学科专业，艺术学、设计学、美术学等相关学科专业；
5.政治学、中共党史、中国近现代史、社会学、中国近现代史基本问题研究、民族学、马克主义理论等相关学科专业；
6.体育教育训练学、运动人体科学、体育人文社会学等相关学科专业。</t>
  </si>
  <si>
    <t>（一）年薪制引进人才待遇面议。
（二）采取事业单位编制方式引进的人才待遇包括事业编制工资、校内绩效工资、安家费和科研启动经费。事业编制工资按照国家财政基本工资及相关福利待遇的标准执行。校内绩效工资标准根据岗位职责、工作业绩、目标任务等情况由学校与引进人才面议确定。</t>
  </si>
  <si>
    <t>谢佳/师资科科长/028-84825818（13709026683）</t>
  </si>
  <si>
    <t>专职科研人员</t>
  </si>
  <si>
    <t>1.体育教育训练学、运动人体科学、体育人文社会学等相关学科专业
2.政治学、中共党史、中国近现代史、社会学、中国近现代史基本问题研究、民族学、 马克主义理论等相关学科专业
3.交通运输工程、交通运输规划与管理等相关学科专业
4.旅游管理、地理学等相关学科专业</t>
  </si>
  <si>
    <t>学科馆员</t>
  </si>
  <si>
    <t>情报学、图书馆学等相关学科专业。</t>
  </si>
  <si>
    <t>四川轻化工大学</t>
  </si>
  <si>
    <t>学 校 本 部：四川省自贡市自流井区汇兴路519号 邮编：643000</t>
  </si>
  <si>
    <t>3065319@qq.com</t>
  </si>
  <si>
    <t>四川轻化工大学是一所工学、理学、管理学、教育学、文学、历史学、艺术学、法学、经济学等九大学科协调发展的具有近六十年本科教育、近二十年研究生教育历程的普通全日制高等学校。学校坐落于两个国家历史文化名城自贡市和宜宾市，拥有李白河、汇东、宜宾、黄岭四个校区。学校办学历史悠久、教育传统优秀，连续两次获得国家“中西部高校基础能力建设工程”项目，是国家卓越工程师教育培养计划高校、国家语言文字推广基地、国家知识产权试点高校、教育部数据中国“百校工程”建设院校、教育部首批高等学校科技成果转化和技术转移基地、国家级大学生创新创业训练计划高校、首批四川省博士后创新实践基地、四川省来华留学示范基地、四川省首批创新改革试点高校、四川省深化创新创业教育改革示范高校、四川省高新技术产业示范科研单位、中国酒业协会授牌与五粮液集团共建的“中国白酒学院”。</t>
  </si>
  <si>
    <t>材料科学与工程学院教学科研岗</t>
  </si>
  <si>
    <t>材料科学与工程</t>
  </si>
  <si>
    <t>材料腐蚀与防护方向</t>
  </si>
  <si>
    <t>一、学科带头人
（一）岗位招聘条件
同时具备下列条件：
1.具有博士研究生学历学位及正高级专业技术职务；
2.具有省级及以上学术称号或具有招生经历的博士生导师，取得所在专业领域较高的学术成就，在国内外有较大的学术影响，业绩突出。
（二）岗位待遇
1.安家费：提供70～100万元税前安家费；
2.科研及学科建设配套经费：自然科学类50～500万元人民币，人文社会科学类30～50万元人民币；
3.在学术休假、出国、招收研究生方面享有优先权，在团队组建、科研经费使用、内部分配上有一定自主权；
4.享受1200元/月的博士教授津贴；
5.配偶根据情况妥善安置；
6.其他待遇与学校同职务（职称）教师一致。
二、优秀博士研究生
（一）岗位招聘条件
1.A类
具备下列条件之一：
(1)在海内外知名高校（ARWU全球排名前100名）取得博士研究生学历学位和博士后出站人员；
(2)双一流学校的博士后世界一流大学建设高校的世界一流学科博士后出站人员。
2.B类
具有博士研究生学历学位，且具备下列条件之一：
（1）作为项目负责人承担国家自然科学基金项目或国家哲学社会科学基金项目；
（2）A类以外的博士后出站人员；
（3）紧缺专业博士且业绩突出。
3.C类
具有博士研究生学历学位，其专业为我校所需求的学科专业。
（二）岗位待遇
1.安家费（税前）
A类：50～55万元  B类：45～50万元  C类:40～45万元
2.科研启动费：以项目形式提供10万元经费
3.不具备副高专业技术职务的，五年内享受副教授三级岗位同等待遇；具备副高级专业技术职务的，享受副教授二级岗位同等待遇；
4.享受800元/月的博士津贴；
4.享受为期三年的住房租金补贴（1000元/月）；
5.酌情解决配偶工作（配偶学历原则上应为本科及以上），实行人事代理，其待遇参照在编同级同类人员执行。</t>
  </si>
  <si>
    <t>黄芳/师资科科长/0813-5505816、18508134433/微信号：huangfang3065319/</t>
  </si>
  <si>
    <t>金属材料方向</t>
  </si>
  <si>
    <t>高分子材料方向</t>
  </si>
  <si>
    <t>无机非金属材料方向</t>
  </si>
  <si>
    <t>新能源材料与器件方向</t>
  </si>
  <si>
    <t>化学工程学院教学科研岗</t>
  </si>
  <si>
    <t>生物学</t>
  </si>
  <si>
    <t>免疫学或基因工程相关专业，双一流高校和中科院毕业博士优先</t>
  </si>
  <si>
    <t>生物工程</t>
  </si>
  <si>
    <t>生物工程或发酵工程，双一流高校和中科院毕业博士优先</t>
  </si>
  <si>
    <t>生物医学工程</t>
  </si>
  <si>
    <t>生物或医药相关专业，双一流高校和中科院毕业博士优先</t>
  </si>
  <si>
    <t>化学工程与技术</t>
  </si>
  <si>
    <t>化学工程与工艺专业、能源化学工程、应用化学、制药工程、精细化工专业；双一流高校和中科院毕业博士优先</t>
  </si>
  <si>
    <t>材料加工工程；双一流高校和中科院毕业博士优先</t>
  </si>
  <si>
    <t>化学</t>
  </si>
  <si>
    <t>有机化学，双一流高校及和中科院毕业博士优先</t>
  </si>
  <si>
    <t>药学</t>
  </si>
  <si>
    <t>双一流高校和中科院毕业博士优先</t>
  </si>
  <si>
    <t>化学与环境工程学院教学科研岗</t>
  </si>
  <si>
    <t>环境、化学、生态、土壤等相关专业</t>
  </si>
  <si>
    <t>安全科学与工程</t>
  </si>
  <si>
    <t>环境科学与工程</t>
  </si>
  <si>
    <t>公安技术</t>
  </si>
  <si>
    <t>消防工程方向</t>
  </si>
  <si>
    <t>机械工程学院教学科研岗</t>
  </si>
  <si>
    <t>机械工程</t>
  </si>
  <si>
    <t>动力工程及工程热物理</t>
  </si>
  <si>
    <t>力学</t>
  </si>
  <si>
    <t>物理与电子工程学院教学科研岗</t>
  </si>
  <si>
    <t>物理学</t>
  </si>
  <si>
    <t>光学工程</t>
  </si>
  <si>
    <t>天文学</t>
  </si>
  <si>
    <t>材料与化工</t>
  </si>
  <si>
    <t>核科学与技术</t>
  </si>
  <si>
    <t>电子科学与技术</t>
  </si>
  <si>
    <t>信息与通信工程</t>
  </si>
  <si>
    <t>控制科学与工程</t>
  </si>
  <si>
    <t>仪器科学与技术</t>
  </si>
  <si>
    <t>粒子物理与原子核物理</t>
  </si>
  <si>
    <t>电气工程</t>
  </si>
  <si>
    <t>自动化与信息工程学院
人工智能四川省重点实验室教学科研岗</t>
  </si>
  <si>
    <t>学科专业相近或相应学科专业所对应的二级学科所涉及专业</t>
  </si>
  <si>
    <t>航空宇航科学与技术</t>
  </si>
  <si>
    <t>兵器科学与技术</t>
  </si>
  <si>
    <t>计算机科学与技术</t>
  </si>
  <si>
    <t>数学</t>
  </si>
  <si>
    <t>数学与统计学院教学科研岗</t>
  </si>
  <si>
    <t>数学类各专业及相关专业</t>
  </si>
  <si>
    <t>统计学</t>
  </si>
  <si>
    <t>统计学类各专业及相关专业</t>
  </si>
  <si>
    <t>生物工程学院教学科研岗</t>
  </si>
  <si>
    <t>轻工技术与工程</t>
  </si>
  <si>
    <t>酿酒工程、发酵工程、食品科学与工程、生物机械设备等方向优先</t>
  </si>
  <si>
    <t>食品科学与工程</t>
  </si>
  <si>
    <t>教育与心理科学学院教学科研岗</t>
  </si>
  <si>
    <t>教育学</t>
  </si>
  <si>
    <t>心理学</t>
  </si>
  <si>
    <t>计算机科学与工程学院教学科研岗</t>
  </si>
  <si>
    <t>软件工程</t>
  </si>
  <si>
    <t>网络工程与安全</t>
  </si>
  <si>
    <t>电子信息</t>
  </si>
  <si>
    <t>管理学院教学科研岗</t>
  </si>
  <si>
    <t>工商管理学</t>
  </si>
  <si>
    <t>会计、人力资源方向</t>
  </si>
  <si>
    <t>管理科学与工程</t>
  </si>
  <si>
    <t>电子商务、工程管理方向</t>
  </si>
  <si>
    <t>工商管理</t>
  </si>
  <si>
    <t>长江上游地区白酒数字化管理与生态决策优化实验室教学科研岗
川酒发展研究中心</t>
  </si>
  <si>
    <t>管理学</t>
  </si>
  <si>
    <t>人文学院教学科研岗</t>
  </si>
  <si>
    <t>中国语言文学</t>
  </si>
  <si>
    <t>新闻传播学</t>
  </si>
  <si>
    <t>历史学</t>
  </si>
  <si>
    <t>美术学院教学科研岗</t>
  </si>
  <si>
    <t>设计</t>
  </si>
  <si>
    <t>本硕为艺术设计、照明工程、服装设计、环境设计或风景园林相关专业的优先</t>
  </si>
  <si>
    <t>美术学</t>
  </si>
  <si>
    <t>入选中国美术家协会展览的优先</t>
  </si>
  <si>
    <t>建筑学</t>
  </si>
  <si>
    <t>本科与研究生专业一致</t>
  </si>
  <si>
    <t>文艺美学方向优先</t>
  </si>
  <si>
    <t>法学</t>
  </si>
  <si>
    <t>社会学方向优先</t>
  </si>
  <si>
    <t>音乐学院教学科研岗</t>
  </si>
  <si>
    <t>音乐</t>
  </si>
  <si>
    <t>民族、美声、钢琴、乐器（含长笛、打击乐、大提琴）、作曲、视唱练耳、音乐教育</t>
  </si>
  <si>
    <t>艺术学</t>
  </si>
  <si>
    <t>舞蹈</t>
  </si>
  <si>
    <t>外语学院教学科研岗</t>
  </si>
  <si>
    <t>外国语言文学</t>
  </si>
  <si>
    <t>英语方向</t>
  </si>
  <si>
    <t>日语方向</t>
  </si>
  <si>
    <t>西班牙语方向</t>
  </si>
  <si>
    <t>葡萄牙语方向</t>
  </si>
  <si>
    <t>体育学院教学科研岗</t>
  </si>
  <si>
    <t>体育学</t>
  </si>
  <si>
    <t xml:space="preserve"> </t>
  </si>
  <si>
    <t>法学院教学科研岗</t>
  </si>
  <si>
    <t>国际法学、知识产权法学、民法学、刑法学方向优先</t>
  </si>
  <si>
    <t>公共管理</t>
  </si>
  <si>
    <t>马克思主义学院教学科研岗</t>
  </si>
  <si>
    <t>马克思主义理论</t>
  </si>
  <si>
    <t>中共党史党建学</t>
  </si>
  <si>
    <t>政治学</t>
  </si>
  <si>
    <t>哲学</t>
  </si>
  <si>
    <t>社会学</t>
  </si>
  <si>
    <t>经济学院教学科研岗</t>
  </si>
  <si>
    <t>理论经济学</t>
  </si>
  <si>
    <t>应用经济学</t>
  </si>
  <si>
    <t>财务管理方向</t>
  </si>
  <si>
    <t>农林经济管理</t>
  </si>
  <si>
    <t>旅游管理</t>
  </si>
  <si>
    <t>城乡规划</t>
  </si>
  <si>
    <t>设计学</t>
  </si>
  <si>
    <t>遥感科学与技术</t>
  </si>
  <si>
    <t>智能科学与技术</t>
  </si>
  <si>
    <t>资源与环境</t>
  </si>
  <si>
    <t>信息资源管理</t>
  </si>
  <si>
    <t>农业资源与环境</t>
  </si>
  <si>
    <t>农业</t>
  </si>
  <si>
    <t>土木工程学院教学科研岗</t>
  </si>
  <si>
    <t>土木工程</t>
  </si>
  <si>
    <t>土木工程、结构工程、防灾减灾工程及防护工程、桥梁与隧道工程、市政工程方向优先</t>
  </si>
  <si>
    <t>测绘工程与技术</t>
  </si>
  <si>
    <t>本科为土木工程专业</t>
  </si>
  <si>
    <t>本科为工程造价专业</t>
  </si>
  <si>
    <t>宜宾学院</t>
  </si>
  <si>
    <t>四川省宜宾市五粮液大道东段酒圣路8号（644000）</t>
  </si>
  <si>
    <t>3530985@163.com</t>
  </si>
  <si>
    <t>宜宾学院位于“万里长江第一城”、国家历史文化名城——四川省宜宾市。2022年6月8日习近平总书记来校考察并做出重要指示，学校深入贯彻习近平总书记指示精神，紧紧围绕建设特色鲜明的应用型综合大学和培养创新型应用人才目标，通过大力实施“人才强校、教学立校、科研兴校、服务荣校”四大战略，促进了学校高质量内涵发展，形成了“创新型、应用型、国际化”办学格局。建校40余年来，学校荣膺“全国文明单位”、“全国语言文字工作示范校”、“全国群众体育先进单位”、“全国造林绿化400佳单位”、四川省“党建示范高校”等称号。</t>
  </si>
  <si>
    <t>具体详见https://www.yibinu.edu.cn/info/1082/28211.htm</t>
  </si>
  <si>
    <t>1.原则上年龄在45周岁以下；</t>
  </si>
  <si>
    <t>1.安家补助：面议；</t>
  </si>
  <si>
    <t>何必繁/人事处副处长/0831-3530985/13368010922</t>
  </si>
  <si>
    <t>2.档案到校，全职工作；</t>
  </si>
  <si>
    <t>2.科研启动金：15-50万元；</t>
  </si>
  <si>
    <t>3.2023年12月31日及以前取得相应学历学位；</t>
  </si>
  <si>
    <t>3.住房租金补贴：一年，每月1500元；</t>
  </si>
  <si>
    <t>4.有相关专业资格证书及工作经验者优先</t>
  </si>
  <si>
    <t>4.人才薪金：2万元/年；</t>
  </si>
  <si>
    <t>5.人才暂存金：2万元/年；</t>
  </si>
  <si>
    <t>6.报销人才来校参加考核的往返差旅费</t>
  </si>
  <si>
    <t>四川省文物考古研究院（三星堆研究院、四川石窟寺保护研究院）</t>
  </si>
  <si>
    <t>公益一类事业单位</t>
  </si>
  <si>
    <t>四川省成都市人民南路四段五号</t>
  </si>
  <si>
    <t>294507520@qq.com</t>
  </si>
  <si>
    <t>负责全省地下文物的调查、勘探、发掘、研究，地面文物的调查、维修保护、研究，负责三星堆遗址调查、勘探、发掘、修复和学术研究、出土文物修复、保护技术研究，负责石窟寺考古、保护、研究和展示利用，承担国家和全省的文物科研项目，开展文物鉴定、文物保护科研咨询。</t>
  </si>
  <si>
    <t>田野考古A</t>
  </si>
  <si>
    <t>本科阶段专业：考古学、文物与博物馆学等相关专业
硕士研究生阶段专业：考古学、文物与博物馆等相关专业</t>
  </si>
  <si>
    <t>硕士及以上</t>
  </si>
  <si>
    <t>研究方向：先秦考古等相关研究方向</t>
  </si>
  <si>
    <t>按国家相关规定执行。参加业内专业培训，提供学习和交流机会。</t>
  </si>
  <si>
    <t>王芳芳/人事工作人员/15202832890   周玉荷/人事工作人员/18208126501</t>
  </si>
  <si>
    <t>田野考古B</t>
  </si>
  <si>
    <t>本科阶段专业：考古学等相关专业；
硕士研究生阶段专业：考古学等相关专业；</t>
  </si>
  <si>
    <t>研究方向：夏商周考古、先秦考古或类似方向</t>
  </si>
  <si>
    <t>田野考古C</t>
  </si>
  <si>
    <t>考古学、文物与博物馆、古生物学与地层学等相关专业</t>
  </si>
  <si>
    <t>研究方向：旧石器考古、先秦考古或类似方向</t>
  </si>
  <si>
    <t>田野考古D</t>
  </si>
  <si>
    <t>考古学、文物与博物馆等相关专业</t>
  </si>
  <si>
    <t>研究方向：新石器考古、先秦考古或类似方向</t>
  </si>
  <si>
    <t>田野考古E</t>
  </si>
  <si>
    <t>考古学、考古学及博物馆学、文物与博物馆、民族学、中国古典文献学、历史文献学、文献学等相关专业</t>
  </si>
  <si>
    <t>田野考古F</t>
  </si>
  <si>
    <t xml:space="preserve">考古学、考古学及博物馆学、文物与博物馆等相关专业
</t>
  </si>
  <si>
    <t>科技考古研究</t>
  </si>
  <si>
    <t>考古学、文物与博物馆、自然地理学、古生物学与地层学等相关专业</t>
  </si>
  <si>
    <t>研究方向：环境考古、古生物考古或类似方向</t>
  </si>
  <si>
    <t>科技考古研究（植物考古）</t>
  </si>
  <si>
    <t>考古学、考古学及博物馆学、文物与博物馆等相关专业</t>
  </si>
  <si>
    <t>研究方向：植物考古或类似方向</t>
  </si>
  <si>
    <t>科技考古研究（人骨考古）</t>
  </si>
  <si>
    <t>考古学、文物与博物馆、考古学及博物馆学、科技考古、科学技术史及相关专业</t>
  </si>
  <si>
    <t xml:space="preserve"> 研究方向：人类骨骼考古或类似方向</t>
  </si>
  <si>
    <t>科技考古研究（同位素考古）</t>
  </si>
  <si>
    <t>研究方向：同位素考古或类似方向</t>
  </si>
  <si>
    <t>石窟寺考古</t>
  </si>
  <si>
    <t>考古学、考古学及博物馆学、文物与博物馆、美术学、艺术学等相关专业</t>
  </si>
  <si>
    <t>四川博物院</t>
  </si>
  <si>
    <t>四川省成都市青羊区浣花南路251号（邮编：610071）</t>
  </si>
  <si>
    <t>scmuseum_hr@163.com</t>
  </si>
  <si>
    <t>四川博物院是直属于四川省文物局的公益一类事业单位，成立于1941年，位于风景优美的浣花溪畔，毗邻杜甫草堂、青羊宫、浣花溪公园，人文气息浓郁，建院80余年来，经过几代新老职工的辛勤工作和不懈努力，现收藏、征集馆藏文物近36万件，其中国家珍贵文物达7万余件，在全国公共博物馆中占有重要的地位。院舍建设用地80余亩，主体建筑达32026平方米，展厅面积约10000平方米，我院现有书画馆、陶瓷馆、民族馆、工艺美术馆、藏传佛教文物馆、万佛寺石刻馆、张大千书画馆、汉代陶石艺术馆、远古四川等常设展览，内容涵盖了四川历史发展简况和极具特色的地方文化。</t>
  </si>
  <si>
    <t>文物研究及保管</t>
  </si>
  <si>
    <t>考古学、文物与博物馆、中国史等相关专业</t>
  </si>
  <si>
    <t>本科阶段所学专业与研究生阶段一致或相近。有相关工作经历者优先。</t>
  </si>
  <si>
    <t>宗老师/人事部工作人员/（028）65569921</t>
  </si>
  <si>
    <t>文物保护与修复</t>
  </si>
  <si>
    <r>
      <rPr>
        <sz val="12"/>
        <rFont val="宋体"/>
        <charset val="134"/>
      </rPr>
      <t>考古学、文物与博物馆、文物保护、文物修复、材料与化工、化学、化学工程与技术</t>
    </r>
    <r>
      <rPr>
        <sz val="12"/>
        <color indexed="8"/>
        <rFont val="宋体"/>
        <charset val="134"/>
      </rPr>
      <t>等相关专业</t>
    </r>
  </si>
  <si>
    <t>展览设计</t>
  </si>
  <si>
    <t>考古学、文物与博物馆、美术（学）、艺术设计、设计学等相关专业</t>
  </si>
  <si>
    <t>四川华西集团有限公司</t>
  </si>
  <si>
    <t>省属国有企业</t>
  </si>
  <si>
    <t>成都市解放路二段95号/610081</t>
  </si>
  <si>
    <t>xyzp@huashi.sc.cn</t>
  </si>
  <si>
    <t xml:space="preserve">    四川华西集团有限公司（简称“华西集团”）始建于1950年，是四川省属重要国有骨干企业、全国知名建筑龙头企业、大型建筑产业国有资本投资公司。集团2022年营业收入突破“千亿”，现位列“中国企业500强”第252位，“ENR中国承包商80强”第17位，“四川企业100强”第7位，有房屋建筑施工总承包特级资质4个，以“善建者·华西”享誉业内。
    华西集团全程参与新中国各个历史时期的建设，其发展史被中国建筑业协会誉为“半部中国建筑业史”；全域拓展市场空间，市场遍及全国除台湾以外的所有省市，以及海外20多个国家和地区；全链打造产业形态，业务涵盖工程承包、科研设计、工程智能制造、数字经济、建筑金融服务、地产和城市更新与运维、工程智能装备等“1+6”七大产业板块；全员参与文化治企，坚持依靠职工办企业、办好企业为职工，让华西员工得到充分的幸福感。
    华西集团始终坚持创新驱动发展，目前拥有国家级博士后科研工作站1个，省级各类技术中心13个；先后研制出行业领先的超大塔机、钢筋绑扎机器人、5G远程遥控挖掘机和号称“空中造楼机”的超高层施工平台等新一代智能装备；筑成世界领先的风洞；研发出国内首创、行业领先的地下工程抗浮与抗渗成套技术；建成西南首个集科研、展示、交流于一体的三星级既有建筑绿色改造项目；建成世界首例高铁时速350KM不减速直接下穿的机场航站楼；建成我国目前规模最大、参数最高的“人造太阳”（环流器二号）、世界海拔最高的中科院高海拔宇宙线观测站等。曾获得包括国家科技进步特等奖、一等奖在内的省部级（含）以上科技进步奖210余项；荣获中国建筑领域最高奖“鲁班奖”及“创鲁班工程特别荣誉奖”43项等。
    当前，华西集团正全面贯彻落实四川省委省政府指示精神，勇担引领四川“建筑强省”建设的神圣使命，围绕“1333”发展思路，向着“世界500强”快步迈进。集团越来越好的发展态势，必将给每一位华西人带来干事创业、成就自我的更多机遇。</t>
  </si>
  <si>
    <t>经济金融类</t>
  </si>
  <si>
    <t>经济学类、金融学类、工商管理类</t>
  </si>
  <si>
    <t>√</t>
  </si>
  <si>
    <t>1.品学兼优、德才兼备，具备履职尽责的良好思想素质；
2.热爱建筑、专业对口，全日制硕士研究生及以上学历，具备优秀的综合素质和扎实的专业知识；
3.认同华西、向往华西，能主动投身华西事业，服从安排；
4.敬业踏实，乐观向上，具备较强的协调和沟通表达能力，能在平凡的岗位上敢于超越；
5.同等条件，中共党员、学生干部或校级以上奖学金获得者优先。</t>
  </si>
  <si>
    <t>1.硕士研究生年度收入为15万元，另前三年每年1.8万的住房补贴，博士研究生待遇根据具体岗位面议。
2.人事关系前3年一般保留在集团总部或二级公司本部，3年后根据工作需要和优聘生成长情况适时调整。
3.配备职业发展导师和业务导师，并开设多岗锻炼通道。
4.试用期满考核合格者纳入集团“未来之星”人才库由集团党委组织部集中掌握、跟踪关注，条件成熟时优先推荐使用。
5.福利待遇按公司规定执行。</t>
  </si>
  <si>
    <t>杨老师/招聘主办/028-83317055</t>
  </si>
  <si>
    <t>科研技术类</t>
  </si>
  <si>
    <t>建筑类、电子信息类、计算机类、自动化类</t>
  </si>
  <si>
    <t>工程管理类</t>
  </si>
  <si>
    <t>土木类、管理科学与工程类</t>
  </si>
  <si>
    <t>职能管理类</t>
  </si>
  <si>
    <t>人力资源管理类、工商管理类、汉语言文学类</t>
  </si>
  <si>
    <t>四川省建筑科学研究院有限公司</t>
  </si>
  <si>
    <t>国有企业
（省属）</t>
  </si>
  <si>
    <t>四川省成都市金牛区一环路路北三段55号（610081）</t>
  </si>
  <si>
    <t>scsjkyhr@163.com</t>
  </si>
  <si>
    <t>四川省建筑科学研究院有限公司成立于1954年，曾为国家建工部西南建筑科学研究所。历经多次变革和发展，已成为专业门类齐全，科技力量雄厚的综合性建筑科研机构。特别是2001年转制为企业以来，为适应市场经济的发展，确立了“科技与创新是立院之本，开发和技术服务是生存之源，发展和改革是强院之动力”的发展思路，不断加快科技成果转化，调整组织机构和专业结构，在巩固科研和技术服务的基础上，立足创新，兴办科技型企业，现在已发展成为承担科研、质量检测鉴定、勘察设计、监理、咨询、专项施工和新产品开发等各项业务的综合性研究单位。具有建筑工程设计甲级、岩土工程勘察甲级、建筑与市政监理甲级、001号检测资质、加固补强特种施工资质等各类建筑资质。
我院为国家级“建筑能效测评机构”、住房和城乡建设部的“建筑门窗节能性能标识试验室”，拥有“国家实验室和检查机构”、博士后科研工作站、四川省建筑节能与绿色建筑工程技术中心以及中国科技核心期刊；被认定为四川省技术标准创制中心、四川省建设创新型企业试点企业，并作为全国建筑物鉴定与加固标准技术委员会的依托单位。</t>
  </si>
  <si>
    <t>科研及技术服务岗</t>
  </si>
  <si>
    <t>结构工程、岩土工程、工程材料、暖通空调、消防工程、建筑学、测量工程、测绘工程等相关专业</t>
  </si>
  <si>
    <t>全日制普通高校2024年应届毕业生，符合岗位相关专业，能按时毕业并取得相应学历、学位证书</t>
  </si>
  <si>
    <t>博士研究生入职前两年提供每年10万元岗位补贴；硕士研究生年均收入不低于15万</t>
  </si>
  <si>
    <t>薛东明 人力资源部负责人 
联系电话：18628010160
微信号：18628010160</t>
  </si>
  <si>
    <t>管理岗</t>
  </si>
  <si>
    <t>经济学、工商管理、工程管理、资产评估、公共管理等相关专业</t>
  </si>
  <si>
    <t>四川银行股份有限公司</t>
  </si>
  <si>
    <t>四川省成都市天府新区湖畔路北段715号</t>
  </si>
  <si>
    <t>scbank_hr@163.com</t>
  </si>
  <si>
    <t>四川银行股份有限公司（以下简称四川银行）是四川省首家省级法人城市商业银行，注册资本金300亿元，位居全国城市商业银行前列。
四川银行秉承“好雨知时•润物无声”的经营服务理念，坚守服务地方经济、服务中小企业、服务城乡居民的市场定位，遵循商业银行经营规律，对标行业先进，注重改革创新，以市场化、专业化为导向，着力支持四川经济社会发展中的重点领域和薄弱环节，支持培育具有区域特色和比较优势的战略新兴产业，服务成渝地区双城经济圈建设，致力于成为管理规范、经营稳健、品牌卓越、在全国具有影响力的现代商业银行和四川经济社会发展的金融主力军。
截至目前，四川银行在川营业网点123个，已在成都、凉山、攀枝花、自贡、泸州、内江、达州、雅安、眉山、广安和南充设立了分行，并将逐步增设分行。</t>
  </si>
  <si>
    <t>总行专项人才</t>
  </si>
  <si>
    <t>专业不限，经济金融、信息科技、法律财会等专业优先</t>
  </si>
  <si>
    <t xml:space="preserve">满足以下条件之一：
1.博士研究生学历。
2.硕士研究生学历且在校期间获得过硕士研究生国家奖学金。
</t>
  </si>
  <si>
    <t>提供有市场竞争力的薪酬待遇，六险二金，节日慰问、生日福利、年度体检以及完整齐备的节假日等福利。
满足条件的总行专项人才，在省、市及所在区域推荐人才申报或自主评价认定人才时，予以优先推荐，相关人才配套政策优先享受。</t>
  </si>
  <si>
    <t>李晓阳/人力资源部工作人员/15680779187</t>
  </si>
  <si>
    <t>总行管理培训生</t>
  </si>
  <si>
    <t>专业不限</t>
  </si>
  <si>
    <t>—</t>
  </si>
  <si>
    <t>总行金融科技类</t>
  </si>
  <si>
    <t>计算机软件、软件工程等相关专业</t>
  </si>
  <si>
    <t>分行数据科技类</t>
  </si>
  <si>
    <t>计算机、数据及统计等相关专业</t>
  </si>
  <si>
    <t>分行综合业务类</t>
  </si>
  <si>
    <t>招聘至攀枝花、凉山等艰苦边远地区分支机构工作的毕业生，学历要求可放宽至全日制大专。</t>
  </si>
  <si>
    <t>四川省农村信用社联合社</t>
  </si>
  <si>
    <t>国有企业（省属）</t>
  </si>
  <si>
    <t>四川省成都市高新区锦城大道108号</t>
  </si>
  <si>
    <t>200389@scrcu.com.cn</t>
  </si>
  <si>
    <t>四川农信是四川省业务规模最大、支持对象最广、服务触角最深、员工数量最多的银行业金融机构，为支持“三农”以及全省经济社会发展发挥着重要作用。截至2023年8月末，四川农信辖83家农商银行（农信联社），共有营业网点4600余个，从业人员近4万名，资产规模达2.15万亿元，各项存款1.82万亿元，各项贷款1.06万亿元，资产规模、存款规模位居全省同业第一位。当前，四川农信已经具备了坚实的体制机制支撑、干部队伍支撑、顶层设计支撑、信息科技支撑、业务基础支撑及良好的社会信誉支撑，成为全省“农村金融主力军银行、地方金融主力军银行、普惠金融主力军银行”，各项事业进入快速发展时期。
近年来，四川农信把握金融科技发展趋势，大力实施“智慧银行”建设，全面推进数字化转型。
·建成“三地四中心”多活数据中心，是西南地区规模最大、处理能力最强的银行数据中心；
·搭建“蜀信云”平台，构建分布式IT架构，科技转型步伐处于全国银行业先进行列；
·金融科技综合实力不断提升，是国家发改委确定的“数字化转型伙伴行动”两家省级农信社之一。</t>
  </si>
  <si>
    <t>各部门（室、直属中心）员工</t>
  </si>
  <si>
    <t>金融、财务会计、管理、法律、理工类、农学类等相关专业</t>
  </si>
  <si>
    <t>最高学历为境内高校2024年应届全日制毕业生（毕业时间：2024年1月-2024年7月）</t>
  </si>
  <si>
    <t>转正后，年薪18W-  24W；节日福利、员工餐厅、年度体检、免费健身房及丰富工会小组活动</t>
  </si>
  <si>
    <t>高阳/人力资源部员工/15282888781、028-85357028</t>
  </si>
  <si>
    <t>信息科技中心技术管理岗</t>
  </si>
  <si>
    <t>计算机类、通信类、金融工程、数学、统计学、人工智能、大数据等相关专业</t>
  </si>
  <si>
    <t>最高学历为境内外高校2024年应届本科及以上学历毕业生，境内高校毕业时间：2024年1月-2024年7月；境外高校毕业时间：2023年8月-2024年7月</t>
  </si>
  <si>
    <t>转正后，年薪16W-  28W；节日福利、员工餐厅、年度体检、免费健身房及丰富工会小组活动</t>
  </si>
  <si>
    <t>四川蜀道新制式轨道集团有限责任公司</t>
  </si>
  <si>
    <t>国有企业</t>
  </si>
  <si>
    <t xml:space="preserve">成都市锦江区三色路163号银海芯座B座26楼610023
</t>
  </si>
  <si>
    <t>381700423@qq.com</t>
  </si>
  <si>
    <t>四川蜀道新制式轨道集团有限责任公司（以下简称“蜀道新制式轨道集团”）整合重组于2021年12月，注册资本60亿元， 为蜀道投资集团有限责任公司（以下简称“蜀道集团”）旗下14家核心子集团之一，是蜀道集团贯彻省委、省政府“交通强省” 战略的重要载体和全省轨道交通建设领域的主力军，重点聚焦山地轨道交通投资建设运营、城市轨道交通投资建设运营、 多元经营三大业务板块，着力开展山地轨道、 电子导向胶轮系统等新制式轨道交通项目的投融资建设和运营管理，拓展新制式轨道相关多元产业协同发展。
蜀道新制式轨道集团紧密围绕省委、省政府及蜀道集团的战略部署，坚持市场化导向，探索可复制商业模式，坚定实施轨道交通全产业链相关多元发展，积极树立国家示范性标杆，做好全省综合交通运输的延伸和补充，加快建成全国
最具影响力的新制式轨道交通投资建设运营集团 。预计到“十四五”末，蜀道新制式轨道集团将实现轨道交通自管自营线路里程超 200里，资产总额超280亿元，年营业收入达到20亿元。</t>
  </si>
  <si>
    <t>财会金融类</t>
  </si>
  <si>
    <t>会计学、财务金融类、审计学等相关专业</t>
  </si>
  <si>
    <t>1.取得硕士研究生毕业证、学位证；
2.专业成绩优秀，没有违规违纪记录，身体素质好，责任心强，能吃苦耐劳，能承受较大的工作压力。 
3.具备扎实的专业理论知识和良好的沟通协调能力，有较强的学习能力和创新能力，具有较强的写作能力、计划与执行能力。
4.担任学生干部、有相关岗位实习经验，或在某一方面有特长的毕业生优先；
5.熟练使用办公软件及相关专业软件。</t>
  </si>
  <si>
    <t>签订正式劳动合同，缴纳七险二金，工会福利、定期体检等。
工资待遇根据具体岗位确定：
博士：税前15-20万/年
硕士：税前13-18万/年</t>
  </si>
  <si>
    <t>张力丁
17313160415
028-60768002</t>
  </si>
  <si>
    <t>通号技术工程师</t>
  </si>
  <si>
    <t>铁道信号、电子信息科学与技术、网络工程、通信工程、自动化、计算机科学与技术、智慧交通、轨道交通信号与控制、城市轨道交通机电技术、信息安全技术、移动互联网应用技术、人工智能等相关专业</t>
  </si>
  <si>
    <t>车场调度工程师</t>
  </si>
  <si>
    <t>铁道运输、车辆工程、电气工程及其自动化 、机车运用与维护、电气工程、铁路交通运输与管理 、铁路机车驾驶、交通运输、交通设备与控制工程、动车组检修技术 、机电一体化专业等相关专业</t>
  </si>
  <si>
    <t>机电技术工程师</t>
  </si>
  <si>
    <t>机械、电气工程及其自动化、电气工程、计算机工程、给排水工程、暖通工程等相关专业</t>
  </si>
  <si>
    <t>供电技术工程师</t>
  </si>
  <si>
    <t>电气工程及其自动化、自动化、铁道电气化、电气工程与智能控制、电力系统自动化、轨道交通电气与控制、智能电网信息工程等相关专业</t>
  </si>
  <si>
    <t>四川九洲投资控股集团有限公司</t>
  </si>
  <si>
    <t>四川省绵阳市涪城区九华路6号 621000</t>
  </si>
  <si>
    <t>jzzp@jezetek.cc</t>
  </si>
  <si>
    <t>九洲集团始建于1958年，是国家“一五”时期156项重点工程之一，经过60余年的发展，已成为专注于电子信息产业的大型高科技企业集团，主要提供军工信息化智能化装备及系统、融合发展类数字智能软硬件产品及服务。先后两次获得中共中央、国务院、中央军委颁发的“重大贡献奖”，是全国先进基层党组织和全国文明单位。位列中国电子信息竞争力百强29位，2023年作为四川唯一地方国资企业，入围全国创建世界一流专精特新示范企业名单。九洲集团以壮大国家战略科技力量和发展高新技术产业为己任，构建了以军工电子为核心，智慧多媒体、软件与智能应用、卫星导航为支柱，投融资为重点的“131”业务结构。旗下二次雷达、空中交通管理、低空超低空目标监测与防御、5G通信、数字音视频、导航与位置服务等产业企业，是行业领域的领军型企业和头部企业。光器件封装、光通信装备、微型电机马达等产品市场占有率位居全球前列。九洲集团始终坚持创新驱动发展战略，年研发投入强度持续高于6%，搭建了以绵阳为中心，北京、深圳、成都、重庆等分中心为支撑的自主创新体系。建有国家级、省级创新平台47个。拥有国家级、省部级及行业专家68人，硕士、博士1200余人，专业技术人员8500余人。累计承担国家重大项目180余项，获得国家及国防科技进步奖特等奖、一等奖等重大奖项130余项。</t>
  </si>
  <si>
    <t>逻辑研发岗、系统研发岗、硬件研发岗、软件研发岗、结构工程师、FPGA开发工程师、工艺工程师、机电系统研发岗、射频工程师、天线研发岗、研发测试岗、人力资源岗、行政管理岗、技术管理岗、法务岗、审计岗等。更多招聘岗位详见九洲集团网申系统http://jezetek.zhiye.com/</t>
  </si>
  <si>
    <t>电子类、通信类、计算机类、光电类、机电类、数学类、测控类、导航与制导类、自动控制类、电气工程类、市场营销、法务审计类、管理类等相关专业。更多招聘专业详见九洲集团网申系统http://jezetek.zhiye.com/</t>
  </si>
  <si>
    <t>详见九洲集团网申系统http://jezetek.zhiye.com/</t>
  </si>
  <si>
    <t>博士：税前安家费最高35万+安居补助（最高40万）+年薪18～30万+项目奖 ，六险三金+过渡套房（100㎡以上）</t>
  </si>
  <si>
    <t>羊思锦，招聘经理，0816-2468906</t>
  </si>
  <si>
    <t>四川省绵阳市九华路6号</t>
  </si>
  <si>
    <t>zpb@jezetek.cc</t>
  </si>
  <si>
    <t>调试技术岗</t>
  </si>
  <si>
    <t>电子技术、通信技术等相关专业</t>
  </si>
  <si>
    <t>1.专科及以上学历，具备电子技术、通信等相关基础知识；
2.具备Matlab、C语言等语言编程能力，本科优先；
3.了解天线的各项指标含义；
4.掌握天线测试系统基本原理及测试方法；
5.具备良好的沟通能能力、团队协作和学习能力，服从工作安排，吃苦耐劳。</t>
  </si>
  <si>
    <t>税前年薪：8-10万
六险两金、高温假、带薪年假、以及配备单身公寓等</t>
  </si>
  <si>
    <t>蒙芳 招聘专员
0816-2468472</t>
  </si>
  <si>
    <t>钳工岗</t>
  </si>
  <si>
    <t>机械设计及制造、机电一体化等相关专业</t>
  </si>
  <si>
    <t>1.熟练掌握相关机械加工及装配相关知识；
2.具备良好的沟通能力、团队协作能力；
3.获得市级及以上技能大赛奖励者优先。</t>
  </si>
  <si>
    <t>整机检验岗</t>
  </si>
  <si>
    <t>质量管理类、电子信息类等相关专业</t>
  </si>
  <si>
    <t>1.掌握电子信息、质量管理等相关专业技术知识；
2.熟练掌握OFFICE办公软件的使用，能够独立使用各信息平台完成相关工作；
3.具备良好的沟通能力、学习能力和抗压能力。</t>
  </si>
  <si>
    <t>年薪税前：8-10万
六险两金、高温假、带薪年假、以及配备单身公寓等</t>
  </si>
  <si>
    <t>装配检验岗</t>
  </si>
  <si>
    <t>零件检验岗</t>
  </si>
  <si>
    <t>印制电路技术、化学工程专业、质量检验、质量管理等相关专业</t>
  </si>
  <si>
    <t>1.吃苦耐劳、具有奉献精神；
2.有较强的沟通、写作、和团队协作能力；
3.有印制板加工、化工、数字化检测及质量检验等相关专业。</t>
  </si>
  <si>
    <t>整机例试岗</t>
  </si>
  <si>
    <t>电子、通信及相关专业</t>
  </si>
  <si>
    <t>1.掌握一定的无线电、电子信息专业相关知识，了解工厂产品；
2.有强烈的责任心；
3.具有抗压能力，能适应加班。</t>
  </si>
  <si>
    <t>四川省绵阳市科创园区九洲大道259号</t>
  </si>
  <si>
    <t>jiuzhoutechhr@jiuzhoutech.com</t>
  </si>
  <si>
    <t>ME、工艺技术、PE、调度、计划员</t>
  </si>
  <si>
    <t>电子信息工程、通信工程、机械工程、管理类相关专业</t>
  </si>
  <si>
    <t>无挂科，绩点成绩排名年级前20%以上，有相关工作岗位实习经验优先</t>
  </si>
  <si>
    <t>月薪4-6k，五险两金，单身公寓，通勤班车</t>
  </si>
  <si>
    <t>王艳 秦莉君
招聘主管
0816-2468853</t>
  </si>
  <si>
    <t>绵阳市九洲大道259九洲科技工业园</t>
  </si>
  <si>
    <t>xiao.wu@jiuzhouoe.cn</t>
  </si>
  <si>
    <t>操作员、技术员、检验员</t>
  </si>
  <si>
    <t>电子类、机械类、通信类等</t>
  </si>
  <si>
    <t>专业对口，适应加班，性格开朗，能长期在绵工作。</t>
  </si>
  <si>
    <t>4000-6000元/月</t>
  </si>
  <si>
    <t>吴老师 招聘主管 15228403719</t>
  </si>
  <si>
    <t>绵阳高新区石桥铺综合保税区</t>
  </si>
  <si>
    <t>xqyi@awa.net.cn</t>
  </si>
  <si>
    <t>技术员</t>
  </si>
  <si>
    <t>机电一体化、机械设计与制造、工业机器人等大机械类电气类专业均可</t>
  </si>
  <si>
    <t>1.大专及以上学历，机械、电子、自动化、机电一体化及相关专业；
2.对设备维护、制程控制等方面有浓厚兴趣；
3.有相关工作经验者优先；
4.适应制造业的加班倒班等行业特点。</t>
  </si>
  <si>
    <t>薪资范围4-6K、五险一金、带薪年假、节假日福利、提供食宿</t>
  </si>
  <si>
    <t>易小琴 招聘主管 18981194850</t>
  </si>
  <si>
    <t>绵阳市科技城大道南段89号</t>
  </si>
  <si>
    <t>568890875@qq.com</t>
  </si>
  <si>
    <t>装配工</t>
  </si>
  <si>
    <t>不限专业</t>
  </si>
  <si>
    <t>1.遵纪守法，服从安排，认真负责，吃苦耐劳；
2.年龄：21—35岁；
3.长白班（8:30—20:30）。</t>
  </si>
  <si>
    <t>3000—10000元/月</t>
  </si>
  <si>
    <t>赵老师 人事管理 15892605311</t>
  </si>
  <si>
    <t>操作工</t>
  </si>
  <si>
    <t>遵纪守法，服从安排，认真负责，吃苦耐劳，能适应倒班</t>
  </si>
  <si>
    <t>3000—6000元/月</t>
  </si>
  <si>
    <t>四川长虹电子控股集团有限公司</t>
  </si>
  <si>
    <t>绵阳市绵兴东路35号</t>
  </si>
  <si>
    <t>zhaopin@changhong.com</t>
  </si>
  <si>
    <t>四川长虹电子控股集团有限公司创始于1958年，历经保军转民、相关多元化、国际化三次转型，已发展成为集智能家电、核心部件、IT服务、新能源、半导体等产业为主的跨国企业集团，旗下拥有七家上市公司、三家新三板公众公司，创新产品及业务遍布160多个国家和地区，服务已超2亿多用户。2022年，位列中国电子信息百强第11位，中国制造业500强第78位，世界品牌500强第286位。当前，正加快实施面向物联网的数字化转型，并朝着“成为全球受人尊重的物联网科技企业集团”奋进。</t>
  </si>
  <si>
    <t>资深视觉SLAM算法工程师</t>
  </si>
  <si>
    <t>计算机、自动化、电子信息、模式识别、数学等相关专业</t>
  </si>
  <si>
    <t>岗位职责：
1.基于相机和IMU的VSLAM/VISLAM算法研发；
2.跟踪视觉SLAM前沿算法，并且将优秀的算法应用到业务场景中，支撑公司相关产品技术发展；
3.跟踪前沿的视觉SLAM理论和技术，提出创新的方法和思路，在视觉SLAM相关高水平会议和期刊上发表论文。
任职要求：
1.博士学历，计算机、自动化、电子信息、模式识别、数学等相关专业；
2.具有VSLAM/VISLAM/SFM方向两年以上研究经验；深入参与过相关领域的实际项目，或具有ORB-SLAM/VINS/DSO/MSCKF等一种或多种开源框架的开发调优经验；
3.熟悉C/C++，熟悉Linux/ROS，有较强的算法实现能力或系统集成能力；
4.具有良好的数学基础，熟悉图像特征处理、匹配、最优化、滤波等基础算法；
5.具备良好的逻辑思维能力和解决实际问题的能力，具有良好的团队协作精神和敬业态度；
6.有较强的英文文档、论文阅读能力，关心相关领域新进展，在CVPR/IROS/ICRA等顶级会议或期刊上发表过文章者优先。</t>
  </si>
  <si>
    <t>年薪20-45万</t>
  </si>
  <si>
    <t>机械臂算法工程师</t>
  </si>
  <si>
    <t>自动化、控制、机械电子或智能机器人相关专业</t>
  </si>
  <si>
    <t>岗位职责:
1.负责机械臂运动学、动力学建模分析与仿真；
2.负责机械臂运动规划算法的研究与开发；
3.负责机械臂运动控制算法的研究与开发，包括轨迹跟踪控制、柔顺控制、力/位混合控制；
4.负责与定位导航以及感知等模块方向进行技术对接与协调；
5.负责相关技术文档的整理、专利申请与论文发表。
任职要求:
1.硕士及以上学历，有机械臂相关项目经验者优先；
2.熟练掌握机器人机构学，运动学，多体动力学算法理论；
3.熟悉机械臂运动控制算法和运动规划，了解非线性规划与最优化控制等理论；
4.具有Matlab/Simscape，ADAMS,ROS/Rviz/Gazebo以及等动力学仿真软件的开发经验。</t>
  </si>
  <si>
    <t>年薪15-25万</t>
  </si>
  <si>
    <t>语音算法工程师</t>
  </si>
  <si>
    <t>计算机、人工智能、信息</t>
  </si>
  <si>
    <t>1.负责语音识别相关技术的研发及工程落地算法优化
2.语音信号处理、人工智能、计算机等相关专业，熟悉音频相关处理算法
3.熟练掌握Python/C/C++中至少一门编程语言，熟练使用Pytorch/Tensorflow/Caffe中至少一个深度学习框架，具备良好的文献阅读能力
4.有激活词检测、语音分离、语音合成、语言识别等算法研发经验者优先。</t>
  </si>
  <si>
    <t>NLP算法工程师</t>
  </si>
  <si>
    <t>计算机、统计、数学等相关专业</t>
  </si>
  <si>
    <t>岗位职责：
1.NLP方向相关技术研发和工程落地，如分类，序列标注、语义理解，语义匹配，文本生成，信息抽取，知识图谱构建，问答对话系统等；
2.根据业务需求和场景，研发适用于NLP方向数据标注相关的算法模型，提升标注效率和准确率。
任职要求：
1.计算机、统计、数学等相关专业；
2.熟悉掌握NLP领域常用算法模型及原理；
3.熟练掌握一种编程语言(python/java)， 有Linux/Unix环境开发经验；
4.熟悉tensorflow，keras，pytorch至少一种主流深度学习框架；
5.有良好的团队意识，交流能力，能自我学习及自我驱动。</t>
  </si>
  <si>
    <t>计算机视觉算法工程师</t>
  </si>
  <si>
    <t>计算机、自动化、信号处理、数学等相关专业</t>
  </si>
  <si>
    <t>岗位职责：
1.负责视觉核心算法的研发和产品落地；
2.参与AI应用系统的需求分析，功能模块代码的实现及项目重要设计文档的编制；
3.跟踪计算机视觉相关前沿技术，并应用AI解决大规模产业界实际问题；
4.撰写相关算法开发文档，定期输出工作总结文档，并与组内成员分享。
任职要求：
1.硕士及以上学历，计算机、自动化、信号处理、数学等相关专业，掌握计算机视觉领域的基础理论、图像处理和模式识别的相关算法，具有扎实的背景知识；
2.熟练使用至少一种深度学习框架（Tensorflow/Caffe/Pytorch/mxnet等）；
3.至少对于以下领域之一有良好的实际项目经验积累：目标检测/识别、图像分类、行为识别、图像内容理解、缺陷检测等； 
4.熟练掌握C/C++/Python语言，有较强的算法分析和实现能力，具有将算法原型进行工程落地的思维和能力； 
5.有工业视觉缺陷检测相关算法经验的优先，熟悉Opencv、Halcon等图像算法库的优先；
6.有较强的英文文档、论文阅读能力，关心相关领域新进展； 
7.具备优秀的沟通能力，良好的服务精神及团队合作能力，责任心强。</t>
  </si>
  <si>
    <t>光学工程师</t>
  </si>
  <si>
    <t>光学、工业自动化、电气、计算机或通信工程等相关专业</t>
  </si>
  <si>
    <t>岗位职责：
1.负责机器视觉项目的相机、镜头、光源、工控机等选型评估与设计；
2.负责视觉方案的设计与实施，并输出视觉方案指导文档；
3.指导现场的视觉部分安装和技术确认，负责设备出厂前后视觉部分硬件的调试；
4.负责设备的安装、调试、验收，解决安装过程中存在的问题；
5.能排查现场问题，并对问题进行处理，能对绝大部分项目进行维护。
任职要求：
1.本科及以上学历，光学、工业自动化、电气、计算机或通信工程等相关专业；
2.了解基本光学原理及图像处理相关知识，可以熟练完成机器视觉部分相机，光源和镜头的选型；
3.对机器视觉光学系统及相关器件有一定了解，有图像处理及照明系统的设计经验者优先；
4.熟练掌握机器视觉自动化控制流程，有AOI检测打光经验者优先；
5.具有良好的分析及处理问题的能力，能够将理论与实际相结合；
6.有高速、高精密设备设计经验优先；
7.有责任心、进取心，勤奋踏实。</t>
  </si>
  <si>
    <t>年薪10-15万</t>
  </si>
  <si>
    <t>windows系统软件研发工程师</t>
  </si>
  <si>
    <t>信息安全、计算机、通信、软件开发等相关专业</t>
  </si>
  <si>
    <t>岗位描述：
1.参与windows桌面应用开发；
2.参与日志安全审计功能模块研发；
3.能够理解产品需求，参与项目研发讨论；
4.独立编写技术类详细设计、接口等文档；
任职要求：
1.信息安全、计算机、电子信息、通信、软件工程等专业；
2.熟悉win10以上研发环境；
3.熟练使用C++,JAVA,golang等开发语言，golang语言优先；
4.熟悉windows账户系统者优先；
5.执行力强，有责任心，有较好的沟通和学习能力。</t>
  </si>
  <si>
    <t>嵌入式研发工程师</t>
  </si>
  <si>
    <t>信息安全、计算机、电子信息、自动化等相关专业</t>
  </si>
  <si>
    <t>岗位描述：
1.研发物联网智能终端产品；
2.负责物联网系统安全方案中的功能实现；
3.编写物联网相关通信协议实现；
4.负责项目相关文档编写。
任职要求：
1.信息安全、计算机、电子信息、自动化等相关专业；
2.熟练掌握C或C++语言，熟练掌握嵌入式编程工具及调试方法；
3.熟悉STM32及其常用外围驱动，有相关调试经验优先，如I2C、SPI、USB、UART等；
4.熟悉TCP/IP网络与协议，掌握信息安全基本原理和常用技术，了解密码算法和网络安全相关知识；
5.具有较强的主动性和沟通能力，责任心强，思路清晰，有很好的学习专研能力。</t>
  </si>
  <si>
    <t>区块链应用研发工程师</t>
  </si>
  <si>
    <t>计算机、信息安全、电子信息</t>
  </si>
  <si>
    <t>岗位描述：
1.参与区块链相关应用平台的设计和开发；
2.参与部门区块链相关产品的架构设计、需求讨论、产品开发、上线、优化等工作；
3.负责区块链平台搭建，解决潜在的技术风险，保证系统稳定运行。
任职要求：
1.计算机相关专业，有扎实的计算机操作系统、数据结构、算法等相关专业基础，逻辑思维能力强；
2.了解区块链相关技术及概念，熟悉区块链开源项目，Hyperledger Fabric、Ethereum，FISCO BCOS等；
3.熟练掌握golang ，以及C++/java/Python中至少一种语言，熟悉linux环境；
4.理解各类主流的共识算法，包括不限于PoW，PoS，DPoS，PBFT，Paxos，Raft等；
5.执行力强，有责任心，有较好的沟通和学习能力。</t>
  </si>
  <si>
    <t>物联网安全研发工程师</t>
  </si>
  <si>
    <t>岗位描述：
1.参与访问控制服务端的开发；
2.参与分布式身份后端功能研发；
3.参与协议/接口代理的开发；
4.理解产品需求，参与项目开发讨论；
5.独立完成功能模块设计、接口等关键文档；
6.执行力强，有责任心，有较好的沟通和学习能力。
任职要求：
1.信息安全、计算机、电子信息、通信、软件工程等专业；
2.熟练使用C++,JAVA,Phythopn,golang等开发语言，golang语言优先；
3.熟悉属性访问控制协议者优先；
4.执行力强，有责任心，有较好的沟通和学习能力。</t>
  </si>
  <si>
    <t>渗透测试工程师</t>
  </si>
  <si>
    <t>岗位职责:
1.终端产品安全基线定义；
2.物联网系统全流程全生命周期渗透测试；
3.物联网终端固件分析；
4.物联网漏洞挖掘与利用；
5.物联网安全对抗技术研究。
任职要求：
1.计算机或网络安全相关专业，本科及以上；
2.熟悉渗透测试工作方法和流程，具有独立开展渗透测试工作的能力；
3.有漏洞编号、安全认证、网络靶场相关工作经验者优先。</t>
  </si>
  <si>
    <t>物联网安全研究员</t>
  </si>
  <si>
    <t>信息安全、人工智能、数学、计算机、通信等相关专业（方向）的硕士及以上学历，博士优先；</t>
  </si>
  <si>
    <t>岗位描述：
1.负责物联网安全领域前瞻性技术跟踪与研究，可以根据业务需求，提出创新性意见
2.参与规划物联网安全领域能力地图，可承担重点研究课题；
3.理解业务需求，提取应用场景，负责公司相关产品的研究及方案制定；
4.在顶尖级别的学术场合发布研究成果（包括但不限于论文、专利、开源代码/项目等），参加行业会议，扩大技术影响力。
任职要求：
1. 符合下列任意一项：
（1）具备扎实的机器学习理论和算法基础，对AI安全方向有浓厚兴趣，有成功的项目案例或者发表过相关学术论文；
（2）熟悉系统安全隔离和内存保护技术，对RISC-V、ARM、Intel架构下Keystone/TrustZone/SGX有相关研究
（3）熟悉行业典型密码算法及安全协议，可进行在分布式架构、嵌入式硬件等方面的研究
2. 较好的沟通能力与团队协作能力，工作态度积极主动。</t>
  </si>
  <si>
    <t>研究员</t>
  </si>
  <si>
    <t>材料、化学、化工、高分子、机械、电子等相关专业；</t>
  </si>
  <si>
    <t>岗位职责：
1.负责锂离子电池正负极关键材料的设计与制备；
2.负责材料的分析表征、电化学性能测试。
任职要求
1.硕士及以上学历，材料、化学、化工、高分子等相关专业；
2.了解锂离子电池基本原理与相关材料的制备工艺；
3.熟练掌握材料分析表征、扣式电池装配、电化学测试等技能；
4.具有良好的分析及处理问题的能力，能够将理论与实际相结合；
5.有责任心、进取心、团队意识，勤奋踏实。</t>
  </si>
  <si>
    <t>高级研究员</t>
  </si>
  <si>
    <t>岗位职责：
1.负责有机/无机/复合固体电解质的设计与制备；
2.负责固态电池结构设计与制备。
任职要求：
1.博士，材料、化学、化工、高分子等相关专业；
2.了解锂离子电池基本原理与相关材料的制备工艺；
3.熟练掌握材料分析表征、扣式电池装配、电化学测试等技能；
4.具有良好的分析及处理问题的能力，能够将理论与实际相结合；
5.有责任心、进取心、团队意识，勤奋踏实。</t>
  </si>
  <si>
    <t>岗位职责：
1.负责电池/电极结构设计开发；
2.负责新型电源器件的结构设计与制备。
任职要求：
1.硕士及以上学历，材料、化学、化工、高分子、机械、电子等相关专业；
2.了解锂离子电池基本原理与电池制备工艺；
3.熟练掌握电池装配、电化学测试等技能；
4.具有良好的分析及处理问题的能力，能够将理论与实际相结合；
5.有责任心、进取心、团队意识，勤奋踏实。</t>
  </si>
  <si>
    <t>岗位职责：
1.负责可再生能源高效制氢关键材料的设计与开发；
2.负责材料的分析表征、性能测试以及相关器件的设计与制备；
任职要求：
1.博士，材料、化学、化工、高分子、物理等相关专业；
2.了解光催化/电催化制氢基本原理；
3.熟练掌握材料分析表征与测试等技能；
4.具有良好的分析及处理问题的能力，能够将理论与实际相结合；
5.有责任心、进取心、团队意识，勤奋踏实。</t>
  </si>
  <si>
    <t>嵌入式软件开发工程师</t>
  </si>
  <si>
    <t>计算机、软件工程、电子信息工程等</t>
  </si>
  <si>
    <t>任职要求：
1.了解常用的Linux操作命令，了解linux下C/C++编程；
2.了解Linux操作系统裁剪、移植及相关嵌入式开发；
3.具备较强的学习能力、分析能力和解决问题能力，热爱编程。</t>
  </si>
  <si>
    <t>年薪10、-15万</t>
  </si>
  <si>
    <t>绵阳市维博电子有限责任公司</t>
  </si>
  <si>
    <t>绵阳市游仙区游仙东路98号</t>
  </si>
  <si>
    <t>wb@wbdz.cn</t>
  </si>
  <si>
    <t>绵阳市维博电子有限责任公司是国家高新技术企业，主要从事电量隔离传感器、智能电量变送器、检测仪表等产品的研发、生产与销售。公司具有雄厚的研发和生产实力，已累计获得国家专利73项，技术成果27项。“维博”商标2014-2017年连续被评为四川省著名商标，产品远销国内外，2021年成功入选工信部国家级专精特新“小巨人”企业。
公司推出的WB系列电量隔离传感器诞生于1989年，被评为第十届、第十一届四川省名牌产品，在公司的带领和推动下，全国已形成了一个新兴的模块化隔离检测行业。公司以质量求生存，以诚信树形象，以服务拓市场，坚持“创新、信任、效率、责任”为核心的企业文化，坚持以创“国内一流、国际知名”为企业发展目标，矢志不渝地攀登电测科技新高峰。</t>
  </si>
  <si>
    <t>硬件设计</t>
  </si>
  <si>
    <t>电子信息、通信工程、计算机、微电子、测控技术与仪器等相关专业</t>
  </si>
  <si>
    <t>轨道交通、汽车电子等领域相关工作经验者优先</t>
  </si>
  <si>
    <t>薪酬14-25万，住房补贴，免费工作餐；博士面议</t>
  </si>
  <si>
    <t>龙星妍
13908111253</t>
  </si>
  <si>
    <t>绵阳国兴投资控股有限责任公司</t>
  </si>
  <si>
    <t>四川省绵阳市游仙区农科区1号路，621000</t>
  </si>
  <si>
    <t>jinglei@bohonggroup.com.cn</t>
  </si>
  <si>
    <t>波鸿集团创建于1999年，是一家以制造业为龙头、以汽车销售服务为支柱、以产业投资为补充的国际化企业集团。目前，波鸿集团在全球拥有70余家全资、控股、参股子公司，资产规模140亿元，年销售收入60亿元，全球员工2000余人。为响应“一带一路”，实现可持续发展，波鸿集团走出四川，面向全球，建立了北京战略总部、上海营销总部、成都运营总部，在法兰克福、多伦多和香港等地成立了办事处，为集团全球化战略的实施奠定了坚实基础。</t>
  </si>
  <si>
    <t>质量管培生</t>
  </si>
  <si>
    <t>机械、材料相关专业</t>
  </si>
  <si>
    <t>其他相关福利：节假日礼品福利、生日福利、生育福利、定期体检、免费餐、通讯补贴、司龄补贴、学历补贴、职称补贴</t>
  </si>
  <si>
    <t>景镭 HRBP 
18908086202</t>
  </si>
  <si>
    <t>人力行政管培生</t>
  </si>
  <si>
    <t>人力资源、行政管理相关专业</t>
  </si>
  <si>
    <t>生产运营管培生</t>
  </si>
  <si>
    <t>物流管培生</t>
  </si>
  <si>
    <t>物流相关专业</t>
  </si>
  <si>
    <t>项目管培生</t>
  </si>
  <si>
    <t>英语、国际贸易相关专业</t>
  </si>
  <si>
    <t>体系管培生</t>
  </si>
  <si>
    <t>铸造，化学，材料、机械等相关专业</t>
  </si>
  <si>
    <t>技术管培生</t>
  </si>
  <si>
    <t>材料成型、机械工程等相关专业</t>
  </si>
  <si>
    <t>EHS管培生</t>
  </si>
  <si>
    <t>安全环境相关专业</t>
  </si>
  <si>
    <t>自动化管培生</t>
  </si>
  <si>
    <t>自动化，机电一体化等相关专业</t>
  </si>
  <si>
    <t>湖北省武汉市经济技术开发区珠山湖大道799号</t>
  </si>
  <si>
    <t>ming.chen@wescast.com</t>
  </si>
  <si>
    <t>威斯卡特工业（中国）有限公司是波鸿实业下属制造子公司，公司主要生产乘用车涡轮增压器壳体。目前已成功为博格华纳（BW）、博世马勒（BMTS）、霍尼韦尔（HTT）、石川岛播磨（IHI）、康明斯等主机厂以及福特、通用、宝马、奥迪、日产等国际巨头和长安、长城等国内知名整车厂开发了数十款涡轮增压器零部件。</t>
  </si>
  <si>
    <t>陈明
18971173335</t>
  </si>
  <si>
    <t>机械类管培生</t>
  </si>
  <si>
    <t>网络运维管培生</t>
  </si>
  <si>
    <t>计算机相关专业</t>
  </si>
  <si>
    <t>中广核医疗科技（绵阳）有限公司</t>
  </si>
  <si>
    <t>央企</t>
  </si>
  <si>
    <t>四川省绵阳市游仙区绵盐路151号</t>
  </si>
  <si>
    <t>wangming@cgn-healthcare.com</t>
  </si>
  <si>
    <t>中广核技医疗健康板块是中广核核技术发展股份有限公司（简称：中广核技，股票代码000881.SZ）发展核医疗装备、医用同位素和核药，以及核医疗相关临床应用服务的专业化产业平台，秉承“核技术让人类生活更美好”的使命，统筹深耕核技术在医学领域的应用，以“诊疗一体、药械协同”为宗旨，以肿瘤诊疗应用为核心，成为“精准诊疗装备+同位素及核药+临床应用”的核医学及放射治疗整体解决方案供应商，实现我国高端核医疗装备、技术和产品的自主可控，助力我国核医疗的发展和“健康中国”建设，造福人民美好生活。
中广核技医疗健康业务目前主要由两家中广核技全资子公司承载，分别是中广核医疗科技（绵阳）有限公司（简称：中广核医疗科技公司）和中广核同位素科技（绵阳）有限公司（简称：中广核同位素公司）。</t>
  </si>
  <si>
    <t>研发—束流物理工程师</t>
  </si>
  <si>
    <t>核技术与应用、核科学工程（加速器物理/加速器技术/核电子学方向）</t>
  </si>
  <si>
    <t>熟练使用加速器设计专业软件，质子加速器和束线设计物理原理；
熟悉质子加速器各子系统技术原理和基本研究方法；
熟悉使用MS Excel、MATLAB和蒙特卡罗仿真软件进行数据分析。</t>
  </si>
  <si>
    <t>硕士18万起（博士面议）</t>
  </si>
  <si>
    <t>王明，招聘经理，18428346968</t>
  </si>
  <si>
    <t>研发—加速器物理工程师</t>
  </si>
  <si>
    <t>加速器物理设计</t>
  </si>
  <si>
    <t>安装调试岗位—电气工程师</t>
  </si>
  <si>
    <t>电气自动化、电气控制、机械自动化</t>
  </si>
  <si>
    <t>电气自动化、电气控制、机械自动化相关专业；
熟悉PLC控制，如西门子TIA Portal软件，能独立设计及调试自动化程序；</t>
  </si>
  <si>
    <t>10-14万</t>
  </si>
  <si>
    <t>安装调试岗位—加速器工程师</t>
  </si>
  <si>
    <t>熟练使用加速器设计专业软件，质子加速器和束线设计物理原理；
熟悉使用MS Excel、MATLAB和蒙特卡罗仿真软件进行数据分析。</t>
  </si>
  <si>
    <t>安装调试岗位—束流物理工程师</t>
  </si>
  <si>
    <t>10-18万</t>
  </si>
  <si>
    <t>四川省银河化学股份有限公司</t>
  </si>
  <si>
    <t>四川省绵阳市安州区雎水镇青云村四川省银河化学股份有限公司</t>
  </si>
  <si>
    <t>yhcchr@163.com</t>
  </si>
  <si>
    <t>四川省银河化学股份有限公司座落于中国科技城-四川绵阳，是一家主要从事铬及铬系材料生产研发的国有控股高新技术企业。
经过多年的发展，公司已成长为以铬盐化工为主业，集铬系新材料、维生素精细化工、硫酸化工、机械制造、国际贸易、检验检测、环境治理、物流运输于一体，拥有18个全资、控股、参股子公司的企业集团。公司拥有铬化学领域唯一“国家级企业技术中心”和唯一“中国驰名商标”。</t>
  </si>
  <si>
    <t>化工工艺工程师</t>
  </si>
  <si>
    <t>化学工程与工艺、材料化学、高分子材料科学工程、应用化学、冶金工程等化工相关专业</t>
  </si>
  <si>
    <t>1.化学、化工、材料、环境相关专业，接受应届毕业的硕士研究生；
2.具有良好的专业理论等知识，以及扎实的实践动手能力；
3.具有良好的文案处理能力和文字写作能力；
4.英语四级及以上；
5.具有良好的沟通、协调、学习能力，以及独立的工作能力。</t>
  </si>
  <si>
    <t>1.薪资：试用期综合工资4K-7K/月，转正后综合工资5K-10K/月，综合年薪6-12万元，培养为骨干后综合年薪10-20万元；特别优秀的薪酬面议；
2.六险二金：按照当地社保政策，足额缴纳社保及公积金，另额外购买企业年金和商业保险； 
3.饮食：公司厂区设有福利食堂；
4.住宿：提供住宿，无房租，仅需自行缴纳水电费及物业管理费；
5.福利：重要节日礼品、年度员工健康体检、外出培训等；
6.假期：法定节假日、周末双休、带薪年假等；
7.企业文化：丰富多彩的业余文化活动（体育联赛、文艺晚会、趣味运动会等）和各类团建活动。</t>
  </si>
  <si>
    <t>卢勇名 招聘专员
13658130110</t>
  </si>
  <si>
    <t>冶金工程师、特殊合金工程师</t>
  </si>
  <si>
    <t>化学工程与工艺、材料化学、高分子材料科学工程、冶金工程、材料化学、应用化学</t>
  </si>
  <si>
    <t>1.熟悉金属冶炼生产工艺质量控制，设备管理及产品检测等专业知识；
2.具有相关行业15年以上从业经验，不限年龄，不限学历，不限专业；
3.接受已退休人员。</t>
  </si>
  <si>
    <t>化学储能研发工程师（液流储能电池）</t>
  </si>
  <si>
    <t>新能源（储能方向）、电化学、物理化学、化学工程、电力电子、电气工程及其自动化相关专业</t>
  </si>
  <si>
    <t>1.科研或工作中主持或作为主要参加人参加过储能系统方面的系统开发者优先；
2.对储能领域各种储能技术的特性有较全面的认识；
3.熟练利用专业知识进行系统性的产品开发，具有储能相关研发经验；
4.动手能力强，能够自己组建、管理研发团队，有较强的沟通、领导和团队合作能力，抗压能力强；
5.集成控制、电解液和电堆方向优先。</t>
  </si>
  <si>
    <t>化工研发工程师</t>
  </si>
  <si>
    <t>绵阳科技城人才发展集团有限责任公司</t>
  </si>
  <si>
    <t>绵阳市创新中心四号楼</t>
  </si>
  <si>
    <t>myrcjtdqb@163.com</t>
  </si>
  <si>
    <t>绵阳科技城人才发展集团有限责任公司（简称“绵阳人才集团”）是经绵阳市人民政府2022年11月14日批准，由原绵阳市教育投资发展（集团）有限公司改组而成的市属一级、公益类国有企业，2022年11月18日在第十届中国（绵阳）科技城国际科技博览会上正式揭牌，是党的二十大后全国首家新成立的人才集团、全省首家人才集团。绵阳人才集团现注册资本3亿元，资产总额35亿元，旗下拥有二级子公司12家，三级子公司2家。绵阳人才集团由市委组织部（市委人才办）负责业务指导，致力于人才工作市场化营运，聚焦人才发展全链条全周期服务，以打造“一流的人才资源开发商、领先的人才协同创新平台运营商、专业的人才项目投资商、职业的人才服务提供商”为总定位，着力建成西部领先、全国一流的大型现代国有综合性人才发展集团。绵阳人才集团突出人力资本综合服务、人才协同创新平台运营、人才创业投资、人才综合配套服务四大业务板块，重点开展人才招引猎聘、人才项目投资、科技人才成果转化、人才园区运营、人才资源开发与管理咨询、人才活动策展、人才公寓建设管理等核心业务。绵阳人才集团肩负一体化贯彻落实教育强国、科技强国、人才强国战略的重大历史使命，将努力成为人才兴市战略的“强抓手”、人才创新创业创造的“好助手”，为各类用人主体和人才提供专业服务，为加快建设中国科技城、全力打造成渝副中心提供强大人才力量。</t>
  </si>
  <si>
    <t>人才研究岗</t>
  </si>
  <si>
    <t>工商管理类</t>
  </si>
  <si>
    <t>1.从事人才领域基础性、前瞻性、战略性学术研究，为人才发展提供理论、方法支撑；
2.利用人才数据库从事人才供需、产才融合等领域分析和研究；
3.立足绵阳产业体系，推动产业创新专家人才智库建设和运行工作；
4.人才集团相关产品研发、业务拓展及发展模式研究等；
5.本科或硕士为人力资源管理专业。</t>
  </si>
  <si>
    <t>依据绵阳人才集团薪酬管理办法执行。</t>
  </si>
  <si>
    <t>李先生 集团本部党群部0816-6938996</t>
  </si>
  <si>
    <t>人才招聘岗</t>
  </si>
  <si>
    <t>人力资源、行政管理、工商管理等相关专业。</t>
  </si>
  <si>
    <t>1.原则上年龄在35周岁以下；
2.具有3年以上企事业单位人事招聘、国内头部猎聘机构等相关工作经验；
3.具备专业的企业管理及人力资源管理知识与能力，能熟练使用相关工具和办公软件，具有人力资源相关专业中级及以上资质优先；
5.具备良好的沟通表达能力和客户服务意识；具备良好的职业素质、抗压能力强；
6.其他条件优秀者可视情况放宽招聘条件。</t>
  </si>
  <si>
    <t>考试测评与管理岗</t>
  </si>
  <si>
    <t>人力资源、行政管理、心理学等相关专业。</t>
  </si>
  <si>
    <t>1.原则上年龄在35周岁以下；
2.具有3年以上国内或区域头部猎聘机构管理咨询、考试测评、人力资源等相关工作经验；
3.具有相关专业中级及以上资质优先；
4.具备专业的企业管理及人力资源管理知识与能力，能熟练使用相关工具和办公软件；
5.具备良好的沟通表达能力和客户服务意识；具备良好的职业素质、抗压能力强；
6.其他条件优秀者可视情况放宽招聘条件。</t>
  </si>
  <si>
    <t>行政文秘岗</t>
  </si>
  <si>
    <t>1.有2年以上公文处理及相关工作经历，具备扎实的文字功底，良好的书面写作及优秀的公文撰写能力；
2.熟练电脑操作及office办公软件，熟练掌握Word、Excel等办公软件，具备高效率的文件处理能力；
3.优秀的沟通、表达能力，工作认真细致、踏实严谨、有条理性、逻辑性，较强的执行力。</t>
  </si>
  <si>
    <t>经营计划岗</t>
  </si>
  <si>
    <t>经济、财务、法律类专业</t>
  </si>
  <si>
    <t>具有企业战略研究、市场分析（或相近管理工作）经验。</t>
  </si>
  <si>
    <t>人才协同事业部
数据平台运营岗</t>
  </si>
  <si>
    <t>大数据管理、计算机类相关专业</t>
  </si>
  <si>
    <t>无</t>
  </si>
  <si>
    <t>人才协同事业部
园区运营岗</t>
  </si>
  <si>
    <t>应届生要求经济类、管理类、理学类、工学类等专业；非应届生专业不限</t>
  </si>
  <si>
    <t>综合管理部
文化宣传岗</t>
  </si>
  <si>
    <t>行政、中文、教育类相关专业</t>
  </si>
  <si>
    <t>绵阳市科创区八角南路西段9号</t>
  </si>
  <si>
    <t>2772925029@qq.com</t>
  </si>
  <si>
    <t>幼教管理部副部长</t>
  </si>
  <si>
    <t>学前教育、教育管理等相关专业</t>
  </si>
  <si>
    <t>1.全日制硕士研究生及以上学历；
2.身体健康，政治过硬，立场坚定，遵纪守法，吃苦耐劳，责任心、服务意识强；
3.热爱川幼春晖教育事业，胜任应聘岗位工作要求，并能够结合公司实际，卓有成效地开展工作，具有强烈的事业心和高度的责任感；
4.具有较强的团队协作精神和良好的沟通协调能力；
5.参与部门重大改革方案的制定和实施工作；
6.配合部长完成部门各项工作；    
7.负责月常规检查；
8.负责统计幼儿园基本情况信息；
9.完成领导及部长分配的各项任务。</t>
  </si>
  <si>
    <t>19.5万元/年，购买五险一金、交通补贴、通讯补贴、工作餐、带薪休假、年度体检。</t>
  </si>
  <si>
    <t>李女士 综合部职员 17260811219</t>
  </si>
  <si>
    <t>四川中久大光科技有限公司</t>
  </si>
  <si>
    <t>国有控股</t>
  </si>
  <si>
    <t>绵阳市游仙区游仙科技创新产业园4号楼A栋</t>
  </si>
  <si>
    <t xml:space="preserve">hr@daguanglaser.com  </t>
  </si>
  <si>
    <t>中久大光是国有控股的混合所有制企业，注册地在四川绵阳，公司现有绵阳、成都两处生产和研发基地，另设有成都分公司、深圳、武汉、济南办事处。公司研发团队由精通激光技术研究和产品研制的博士团队重组构建，拥有清华、北大、中科大等一流大学学历，技术实力雄厚。公司专注于安防科研和高端加工应用的激光光源和解决方案提供，产业链齐全，曾荣获国家高新技术企业、四川省专精特新企业等多项荣誉称号。公司秉持“以顾客为中心，为奋斗者而奋斗，永攀最高峰”的理念，竭诚为客户提供卓越的产品、一流的服务。</t>
  </si>
  <si>
    <t>FPGA工程师</t>
  </si>
  <si>
    <t>需有同岗位中型及以上企业工作经验</t>
  </si>
  <si>
    <t>五险一金、生日礼品、各种团建、员工公寓、餐补、劳保用品等。薪酬面议。</t>
  </si>
  <si>
    <t>伏女士 
17313572895</t>
  </si>
  <si>
    <t>嵌入式软件工程师</t>
  </si>
  <si>
    <t>嵌入式硬件工程师</t>
  </si>
  <si>
    <t>光学工程、光电子、光通信、物理光学及微电子相关专业</t>
  </si>
  <si>
    <t>统招硕士及以上学历，掌握自适应光学系统、光学检测等相关知识，掌握ZEMAX、CODEV等光学设计仿真软件和SOLIDWORKS等机械设计软件</t>
  </si>
  <si>
    <t>器件工程师</t>
  </si>
  <si>
    <t>需有光纤光栅工作经验</t>
  </si>
  <si>
    <t>机构工程师</t>
  </si>
  <si>
    <t>需有光机结构同岗位工作经验</t>
  </si>
  <si>
    <t>焊接工艺工程师</t>
  </si>
  <si>
    <t>需有光纤激光器同岗位一年及以上工作经验</t>
  </si>
  <si>
    <t>电源工程师</t>
  </si>
  <si>
    <t>需有高功率（千瓦、万瓦）研发项目2个及以上工作经验，有过国产化高功率军用电源项目经验更佳。</t>
  </si>
  <si>
    <t>绵阳燃气集团有限公司</t>
  </si>
  <si>
    <t>绵阳市涪城区临园路西段25号</t>
  </si>
  <si>
    <t>myrqrlzyb@163.com</t>
  </si>
  <si>
    <t>绵阳燃气集团有限公司创立于1954年，1985年从煤炭公司转型进入城市管道天然气领域，现已形成以天然气设计、安装、销售、服务为主，酒店经营、市政工程建设、物业服务、暖通业务等为辅的综合性国有集团公司。燃气集团承担着绵阳市辖区近50万用户、北川新县城的管道燃气供应，拥有天然气高中低压城市主干管网2200余公里及配套门站、大型区域调压站、高中低压调压站（柜）310余座，建有绵阳市首座天然气调峰储配站。</t>
  </si>
  <si>
    <t>合规管理</t>
  </si>
  <si>
    <t>法学等相关专业</t>
  </si>
  <si>
    <t>1.具有中华人民共和国国籍，热爱社会主义祖国，拥护中华人民共和国宪法，拥护中国共产党，遵纪守法，品行端正，有良好的职业道德，爱岗敬业，事业心和责任感强。
2.2024年全国普通高校全脱产统招应届毕业生，如期取得学历、学位证书或毕业两年内未就业毕业生。
3.具备相关专业知识、有较好的写作、沟通能力。
4.硕士研究生及以上学历优先，持有相关专业职称或资格证书者优先。
5.品行端正，组织纪律性强、具有良好的职业道德、执行力、沟通协调能力及团队精神。
6.具有良好的心理素质和正常履行职责的身体条件。
7.服从公司内部工作调整安排。</t>
  </si>
  <si>
    <r>
      <rPr>
        <b/>
        <sz val="12"/>
        <color theme="1"/>
        <rFont val="宋体"/>
        <charset val="134"/>
      </rPr>
      <t>薪酬体系：</t>
    </r>
    <r>
      <rPr>
        <sz val="12"/>
        <color theme="1"/>
        <rFont val="宋体"/>
        <charset val="134"/>
      </rPr>
      <t xml:space="preserve">
基本薪资+年终绩效+人才安居补助
本科学历7-9万/年，研究生学历面议
</t>
    </r>
    <r>
      <rPr>
        <b/>
        <sz val="12"/>
        <color theme="1"/>
        <rFont val="宋体"/>
        <charset val="134"/>
      </rPr>
      <t>福利体系：</t>
    </r>
    <r>
      <rPr>
        <sz val="12"/>
        <color theme="1"/>
        <rFont val="宋体"/>
        <charset val="134"/>
      </rPr>
      <t xml:space="preserve">
六险二金（社会保险、住房公积金、企业年金、大额补充医疗保险）
每年为员工提供全面的健康检查
带薪年假、子女寒暑假托管班、工作服装等生活关怀
有足球、篮球、羽毛球等兴趣小组，不定期组织比赛、活动
各类联谊活动</t>
    </r>
  </si>
  <si>
    <t>刘女士，招聘专员
18208187997</t>
  </si>
  <si>
    <t>财务金融</t>
  </si>
  <si>
    <t>会计学、财务管理、金融学、经济学、贸易经济等相关专业</t>
  </si>
  <si>
    <t>市场营销/行政</t>
  </si>
  <si>
    <t>党建人事综合</t>
  </si>
  <si>
    <t>专业不限（中共党员（含预备））</t>
  </si>
  <si>
    <t>信息化建设</t>
  </si>
  <si>
    <t>软件工程、计算机科学与技术、信息管理与信息系统等相关专业</t>
  </si>
  <si>
    <t>工程管理/造价</t>
  </si>
  <si>
    <t>工程管理类、工程造价类、石油与天然气工程类、安全、质量、仪器仪表类等相关专业</t>
  </si>
  <si>
    <t>中国十九冶集团有限公司</t>
  </si>
  <si>
    <t>中央在川国有企业</t>
  </si>
  <si>
    <t>四川省成都市青羊区人民中路三段57号中国十九冶大厦 610031</t>
  </si>
  <si>
    <t>hr19mcc@163.com</t>
  </si>
  <si>
    <t>中国十九冶集团有限公司成立于1966年6月1日，是世界500强中国五矿旗下骨干子企业，中国中冶下属的综合性建筑施工企业，是中央驻川大型施工企业、国家高新技术企业、全国先进施工企业、全国模范劳动关系和谐企业、全国工程质量信得过企业、省级质量安全达标示范企业。经过50多年发展，中国十九冶不仅出色地完成了党和国家交付的攀枝花钢铁基地三线建设的历史使命，还参与了一大批国内外冶金、市政、房建、交通等重点工程项目建设，10次荣获鲁班奖，彰显了“听党指挥、忠诚担当、拼搏奉献、勇创奇迹”坚毅质朴的“西部铁军”精神。</t>
  </si>
  <si>
    <t>工程管理</t>
  </si>
  <si>
    <t>土木工程、交通工程、地质工程、工程管理、安全工程、道路桥梁工程等相关专业</t>
  </si>
  <si>
    <t>中共党员、有应聘岗位相关实习经历、学生活动经历等优先</t>
  </si>
  <si>
    <t>6—8k/每月，博士研究生薪资面议。五险两金+定制工装+带薪休假+探亲报销+员工体检+节假日福利+安家费+租房补贴等。</t>
  </si>
  <si>
    <t>胡强/招聘经理/028—86916126/18278343163（微信同号）</t>
  </si>
  <si>
    <t>职能管理</t>
  </si>
  <si>
    <t>汉语言文学、马克思主义理论、新闻学、法学、档案学、行政管理、公共事业管理、人力资源管理等相关专业</t>
  </si>
  <si>
    <t>市场开拓</t>
  </si>
  <si>
    <t>土木工程、工程管理、市场营销等相关专业</t>
  </si>
  <si>
    <t>财务管理</t>
  </si>
  <si>
    <t>金融学、财务管理、会计学等相关专业</t>
  </si>
  <si>
    <t>高学历人才</t>
  </si>
  <si>
    <t>四川新川航空仪器有限责任公司</t>
  </si>
  <si>
    <t>混合制企业</t>
  </si>
  <si>
    <t>四川省德阳市广汉市浏阳路西二段98号（618300）</t>
  </si>
  <si>
    <t>274172084@qq.com</t>
  </si>
  <si>
    <t xml:space="preserve">    四川新川航空仪器有限责任公司前身为国营川江仪器厂，始建于1965年，2000年由四川雅安搬迁到广汉，2006年政策性改制成立了四川新川航空仪器有限责任公司，形成了国有股、民营股和员工股的多元化混合制股权结构，占地面积近100亩，资产总额超5亿元。公司地处成都—德阳—绵阳高新技术产业带的广汉市，自成立起一直从事国家武器装备的配套，形成了航空军品、航天军品、磁材密封和军品转包四大产业板块。
    公司现有员工880余人，其中高级职称70余人、硕士研究生50余人，公司取得了军品生产的所有资质，具有高水平的产品设计、开发能力和完备的质量监督保证体系，是国家高新技术企业、国家“专精特新”小巨人企业，拥有省级企业技术中心。公司秉承“航空报国、航空强国”的宗旨，坚持“诚信经营、品质一流”的经营理念，奋力担当国防建设的政治使命，充分践行脱贫攻坚、乡村振兴等社会责任，荣获四川省文明单位、四川省监督协会“企业质量信用3A”示范单位、劳动关系和谐企业等称号,被授予A级纳税信用等级、银行A级信用等级。
    公司在高效管理团队的带领下，始终坚持发展为先、追求卓越，以互利互惠的原则与国内外客户精诚合作，共谋发展。          </t>
  </si>
  <si>
    <t>设计研发岗</t>
  </si>
  <si>
    <t>设计研发岗、工艺技术岗：电机学、计算机科学与技术、机械密封、机械设计制造及其自动化、电子信息、软件工程、电气工程及自动化等；</t>
  </si>
  <si>
    <t>1.专业符合，较好掌握专业基本知识和技能；
2.学历本科及以上层次；
3.设计研发岗及工艺技术岗要熟悉机械设计、机械制造及工艺,机械原理基础知识扎实，熟练使用AutoCAD和Solidworks等机械设计软件和office等常用办公用软件；
4.具有良好的沟通能力和团队合作意识，具备开拓创新精神。</t>
  </si>
  <si>
    <t>1.设计研发岗15w—19w、工艺技术岗12w—16w+、市场营销岗12w+、财务管理岗16w+；
2.七险一金：养老保险、医疗保险、失业保险、生育保险、工伤保险、住院补充医疗保险、团体商业保险、住房公积金；
3.福利补贴：人才津贴、科技津贴、技能津贴、保密补贴、租房补贴、餐费补贴、健康体检、工作服及其他工会福利等；
4.休息休假：法定假、婚假、产假、陪护假、带薪年休假、高温假。
5.良好的职业发展空间，“老带新、师带徒”指导培养，全方位素质(学历/技能/职称)提升激励政策。
6.符合条件的本科及以上学历者享受地方政府人才引进各项优惠（安家、购房、租房、住房公积金）政策。</t>
  </si>
  <si>
    <t>段玉明：0838-5307200/13981073168
崔潇云：0838-5307200/15892475957</t>
  </si>
  <si>
    <t>工艺技术岗</t>
  </si>
  <si>
    <t>财务管理岗</t>
  </si>
  <si>
    <t>财务管理岗：会计；</t>
  </si>
  <si>
    <t>市场营销岗</t>
  </si>
  <si>
    <t>市场营销岗：市场营销、工业工程。</t>
  </si>
  <si>
    <t>宜宾五粮液股份有限公司</t>
  </si>
  <si>
    <t>市属国企</t>
  </si>
  <si>
    <t>四川省宜宾市翠屏区岷江西路150号（644000）</t>
  </si>
  <si>
    <t>wlyhr@wuliangye.com.cn</t>
  </si>
  <si>
    <t>五粮液集团公司是一家以酒业为核心，涉及现代制造、现代包装、现代物流、金融投资、健康产业等领域的特大型国有企业集团，拥有两家A股上市公司（五粮液和宜宾纸业）。现有职工4.5万余人，下属二级公司28家。 公司主导产品五粮液是中国浓香型白酒的典型代表，多次荣获“国家名酒”称号，并首批入选中欧地理标志协定保护名录。 五粮液品牌位列 “世界品牌500强” 第239位、“全球品牌价值500强”第59位、“中国品牌价值500强”第15位，品牌价值和排名增速均位居行业第一。近年来，公司营业收入、利润总额、利税总额均保持两位数增长。 “十四五”期间，五粮液集团将深入实施“做强主业、做优多元、做大平台”发展战略，全力打造“生态、品质、文化、数字、阳光”五位一体持续稳健高质量发展的五粮液，加快迈进世界500强，建设产品卓越、品牌卓著、创新领先、治理现代的世界一流企业。 大国浓香，和美五粮，中国酒王，真诚欢迎和期待您的加盟。我们将以五粮液强大的品牌张力，助您在行业之巅实现您所有的人生梦想和价值追求!</t>
  </si>
  <si>
    <t>法律事务管理</t>
  </si>
  <si>
    <t>0301法学、035102法律（法学）等相关专业</t>
  </si>
  <si>
    <t>按公司薪酬体系标准统一执行</t>
  </si>
  <si>
    <t>刘老师/人事工作员/0831-3565760投递简历请登录：https://www.wuliangye.com.cn/zhaopin/home</t>
  </si>
  <si>
    <t>招投标监督</t>
  </si>
  <si>
    <t>020204金融学、020208统计学、030100法学、081200计算机科学与技术、081203计算机应用技术、120200工商管理、120201会计学、025100金融（专硕）、025700审计（专硕）、035100法律（专硕）、035101法律（非法学）（专硕）、035102法律（法学）（专硕）、085404计算机技术（专硕）、085412网络与信息安全（专硕）、125100工商管理（专硕）、125300会计（专硕）、1204公共管理等相关专业</t>
  </si>
  <si>
    <t>信息审计员</t>
  </si>
  <si>
    <t>120102信息管理与信息系统、080902软件工程、080904K信息安全、081202计算机软件与理论、081203计算机应用技术、081103系统工程、081101控制理论与控制工程、081001通信与信息系统等相关专业</t>
  </si>
  <si>
    <t>中共党员优先</t>
  </si>
  <si>
    <t>安装审计员</t>
  </si>
  <si>
    <t>081003给排水科学与工程、081404供热、供燃气、通风及空调工程等相关专业</t>
  </si>
  <si>
    <t>安装管理</t>
  </si>
  <si>
    <t>80601电气工程及其自动化、080604T电气工程与智能控制、080802电力系统及其自动化等相关专业</t>
  </si>
  <si>
    <t>具备较强电气专业素质和业务技能，能熟练操作CAD等工程软件</t>
  </si>
  <si>
    <t>项目监督管理</t>
  </si>
  <si>
    <t>120103工程管理等相关专业</t>
  </si>
  <si>
    <t>具备较好文字组织能力</t>
  </si>
  <si>
    <t>新闻传播专员</t>
  </si>
  <si>
    <t>050300新闻传播学（含广播电视学、广告学、网络与新媒体等）、050301新闻学、050302传播学、055200新闻与传播、050100中国语言文学、120200工商管理、120202市场营销、050100中国语言文学（含汉语言文学、中国语言与文化、应用语言学、汉语国际教育）、010100哲学、010104逻辑学、050304媒体与传播学、 120409公共关系学等相关专业</t>
  </si>
  <si>
    <t>新产品开发研究室研究员</t>
  </si>
  <si>
    <t>082203发酵工程、083201食品科学、083600生物工程、0703化学、0817化学工程与技术等相关专业</t>
  </si>
  <si>
    <t>具备食品发酵专业知识和生产基本知识，基本的白酒品评知识</t>
  </si>
  <si>
    <t>酿酒技术及装备研究所研究员</t>
  </si>
  <si>
    <t>081203计算机应用技术、081104模式识别与智能系统等相关专业</t>
  </si>
  <si>
    <t>1、具备基本实验室相关知识（尤其实验室安全方面）；
2、精通机器学习和人工智能相关算法；熟悉Hadoop、Spark等大数据相关技术，有扎实的编程功底，熟悉Python、Scala、Java等至少一门编程语言，熟悉Tensorflow、Pytorch、MindSpore至少一种深度学习框架；
3、计算机应用技术、模式识别与智能系统、人工智能等相关方向优先；4、具备微生物操作专业知识和精密仪器操作能力（气质联用、液质联用仪等）；5、熟练使用office软件，懂SPSS、Origin等软件优先</t>
  </si>
  <si>
    <t>项目运营管理</t>
  </si>
  <si>
    <t>0807电子信息类、0808自动化类、0809计算机类、1206物流管理与工程类、1208电子商务类等相关专业</t>
  </si>
  <si>
    <t>运维服务管理</t>
  </si>
  <si>
    <t>财务人员</t>
  </si>
  <si>
    <t>120201会计学、120202企业管理（含：财务管理）、020203财政学（含：税收学）、020204金融学等相关专业</t>
  </si>
  <si>
    <t>1、熟练掌握会计、财务管理、审计、税务等财务领域知识和行业政策；2、熟练掌握办公软件使用技能、会计电算化软件使用技能、公文写作技能、数据分析技能等；3、具备沟通协调能力、分析判断能力、计划能力，诚信正直、敬业负责、善于团队合作</t>
  </si>
  <si>
    <t>调度管理</t>
  </si>
  <si>
    <t>080206过程装备与控制工程、080213T智能制造工程、80802电力系统及其自动化、080601电气工程及其自动化、081001土木工程、081003给排水科学与工程、082901安全工程、082902T应急技术与管理、120101管理科学、120102信息管理与信息系统、120103工程管理、120201K工商管理、120602物流工程、120604T供应链管理等相关专业</t>
  </si>
  <si>
    <t>设备管理</t>
  </si>
  <si>
    <t>080601电气自动化 、610203计算机信息化管理等相关专业</t>
  </si>
  <si>
    <t>产品设计师</t>
  </si>
  <si>
    <t>1304美术学、1305设计学(工学方向)等相关专业</t>
  </si>
  <si>
    <t>具备基本的设计知识，系统掌握基本设计技能。熟悉并使用本专业的基本工具、软件。有专项特长，如雕塑、视效、3D造型、工业设计</t>
  </si>
  <si>
    <t>设计工程师</t>
  </si>
  <si>
    <t>080202机械设计制造及其自动化、080203材料成型及控制工程、080205工业设计、080406无机非金属材料工程、082404T家具设计与工程等相关专业</t>
  </si>
  <si>
    <t>1、掌握机械设计、产品结构、制造、材料等基础知识，了解包装设计开发流程为佳；
2、熟练使用机械设计常用软件（如：UG或Creo，AutoCAD等，会仿真分析或模拟计算者为优选），办公软件（Office或WPS）；掌握一定的项目研究方法，如市场调查、标杆分析、专利检索与分析等；
3、良好的逻辑思维、创新能力；较强的学习能力和分析总结能力；较好的沟通、协作能力；良好的职业操守，积极正向的工作态度</t>
  </si>
  <si>
    <t>宜宾凯翼汽车有限公司</t>
  </si>
  <si>
    <t>四川省宜宾市翠屏区临港经济技术开发区长江北路西段附四段宜宾凯翼汽车有限公司（644000）</t>
  </si>
  <si>
    <t>chenxinqun@newcowin.com</t>
  </si>
  <si>
    <t xml:space="preserve">    宜宾凯翼汽车有限公司是四川省省委、省政府和宜宾市委、市政府重点支持、发展和着力打造的大型新兴产业企业，是宜宾打造千亿级汽车产业的龙头引擎和“一蓝一绿”战略的践行者。公司是四川省首家具备轿车、SUV、MPV车型，兼具燃油和新能源双资质全品类的乘用车生产企业，并肩负着“驱动产业生态、赋能区域发展、践行产业梦想”的使命，心怀“让出行更低碳、让生活更方便”的伟大愿景。</t>
  </si>
  <si>
    <t>研发方向管培生</t>
  </si>
  <si>
    <t>车辆工程、智能车辆工程、机械设计及其自动化、通讯工程、机械电子工程、电气信息及其自动化、材料与化学、智能制造工程、仿生科学与工程、新能源汽车工程、智能感知工程、新能源科学与工程、软件工程、计算机科学技术等相关专业</t>
  </si>
  <si>
    <t>1.青春而阳光的形象，积极向上的心态；2.优秀而富有魅力的个人品格；3.具有分析问题、解决问题的意识和基本能力；4.言简意赅、大胆沉稳的口头表达能力；5.严谨务实、行而必果的干事作风；6.积极进取、善于学习的主动成长意识；7.主动助人的服务意识和协作精神；8.思辨条理性强，逻辑思维缜密而清晰。</t>
  </si>
  <si>
    <t>除宜宾市提供的人才政策（安家费及创业补贴）外，公司还提供多样化的薪酬福利政策、职业发展平台、生活保障措施等。1.薪酬：提供具有市场竞争力的薪酬；2.职业指导：由公司高层领导进行指导与培训；2.职业晋升：为员工提供多样化的职业成长发展路径，包括行政管理、专业技术双通道，发展不受限；3.职级评审：具备汽车专业中级职称评审资格，拥有四川省第二、宜宾市唯一一个汽车专业中级职称评审委员会；博士后人员进站满 1 年，研究成果或业绩突出的有机会申报评审副高级职称/正高级职称；4.工会福利：生日慰问、节日福利、生活慰问等；5.生活福利：免费住宿、购车优惠、员工班车、交通补贴、通讯补助、用餐补助等；6.健康福利：定期体检、防暑降温、大病救助、生育医疗报销、住院医疗补助等；7.社保福利：为员工购买五险一金；8.假期福利：法定节假日、调休、带薪年假、产假、探亲假、婚假、陪产假、产检假等；9.科研专项奖励：进站博士给予科研项目专项资金支持，并配置科研团队，在站期间取得的科技成果给予专项奖励。</t>
  </si>
  <si>
    <t>陈新群/人力资源经理/13890996881（微信同号）/0831-8737777-3101</t>
  </si>
  <si>
    <t>制造/质量方向管培生</t>
  </si>
  <si>
    <t>车辆工程、材料与化学、电子信息工程、工业工程、机械设计与制造、物流管理、机械制造及其自动化等相关专业</t>
  </si>
  <si>
    <t>采购方向管培生</t>
  </si>
  <si>
    <t>车辆工程、机械设计及其自动化、集成电路设计、计算机科学、数据统计分析、智能监控工程、物流管理等相关专业</t>
  </si>
  <si>
    <t>国际营销方向管培生</t>
  </si>
  <si>
    <t>俄语、法语、西班牙语、阿拉伯语、波斯语、国际贸易、车辆工程等相关专业</t>
  </si>
  <si>
    <t>国内营销方向管培生</t>
  </si>
  <si>
    <t>市场营销、车辆工程、网络与新媒体、新媒体、心理学等相关专业</t>
  </si>
  <si>
    <t>职能方向管培生</t>
  </si>
  <si>
    <t>软件工程、人力资源管理、行政管理、审计学、法学、财务管理、社会学、公共管理等相关专业</t>
  </si>
  <si>
    <t>智能网联方向博士研究生</t>
  </si>
  <si>
    <t>人工智能、计算机、软件、数据科学、大数据技术、图像处理、网络工程等相关专业</t>
  </si>
  <si>
    <t>新能源方向博士研究生</t>
  </si>
  <si>
    <t>电化学、热管理、材料（膜电极方向）、新能源科学与工程、集成电路设计等相关专业</t>
  </si>
  <si>
    <t>车身轻量化方向博士研究生</t>
  </si>
  <si>
    <t>材料类，材料工程与科学、复合材料与工程、材料化学等相关专业</t>
  </si>
  <si>
    <t>造型研究/开发方向博士研究生</t>
  </si>
  <si>
    <t>工业设计、车辆工程、艺术设计、美术设计、数字媒体艺术，视觉传达等相关专业</t>
  </si>
  <si>
    <t>绵阳科技城光子技术研究院</t>
  </si>
  <si>
    <t>事业单位</t>
  </si>
  <si>
    <t>中国科技城游仙军民融合产业园创新中心（一号楼）</t>
  </si>
  <si>
    <t>shijing@mipt.sc.cn</t>
  </si>
  <si>
    <t xml:space="preserve">绵阳科技城光子技术研究院（以下简称“光研院”）是绵阳市游仙区人民政府和中国工程物理研究院激光聚变研究中心（以下简称“中物院八所”），根据2021年12月绵阳市游仙区人民政府与中国工程物理研究院激光聚变研究中心（简称中物院八所）签订的《共建“绵阳科技城光子技术研究院”合作协议》，合作共建的新型研发机构，于2022年9月14日注册，并于2022年11月17日在绵阳第十届科博会上揭牌成立，地址位于中国科技城游仙军民融合产业园创新中心（一号楼）。光研院实行理事会领导下的院长负责制，耦合共建单位，构建管理与项目平台为主体的组织架构。
光研院将充分利用共建单位—激光聚变研究中心，在“先进激光技术、微纳智能制造、高能量密度物理”三大核心领域所形成的优势技术，以市场需求为牵引，着眼于成果转移转化、科技产业咨询和仪器设备共享三大平台建设。
光研院聚焦“四个面向”，服务于科技自立自强，坚持“协同创新，共赢未来”文化理念，以市场为牵引，以项目为主导，充分发挥政策优势和地方政府主导作用，构建地方政府、研究机构、金融机构、企业四方联动机制，打通“创新链”与“产业链”，立足于科技成果的孵化和产业化，推动国防科技成果的高质量转化，为绵阳激光技术应用产业园的发展提供创新源头，从而助推绵阳地方经济的高质量发展。
光研院成立以来，已经引进了绵阳睿控创合、四川华瑞微纳、四川睿光科技、四川中科汇纤、绵阳光恒科技5家激光上下游相关企业。目前已经初步遴选了16项科技项目，其中4项进入孵化，这些项目将有力支撑“绵阳激光产业园”的可持续发展。同时将形成中物院八所高层次创新人才与光研院工程技能人才相结合的军民融合创新创业团队，极大地推动院所科研成果的转移转化。
</t>
  </si>
  <si>
    <t>技术经理人</t>
  </si>
  <si>
    <t>市场营销、光电、法务类相关专业</t>
  </si>
  <si>
    <t>1、2年以上科技成果转移转化相关工作经验；
2、具有项目孵化管理经验；
3、熟悉科技成果转化相关相关法律法规及流程；
4、在光电领域有相关经验者优先；
5、具备技术经理人资格证书者优先；
6、具备一定的英语阅读能力，能独立浏览、翻译国外技术文献；</t>
  </si>
  <si>
    <t>10K-15K</t>
  </si>
  <si>
    <t>石静
人力资源经理
17781852310</t>
  </si>
  <si>
    <t>光纤预制棒工艺技术员</t>
  </si>
  <si>
    <t>材料科学与工程、机电一体化或光电子类相关专业；</t>
  </si>
  <si>
    <t>1、具有良好的团队合作精神，性格开朗活泼、能吃苦耐劳。
2、有稀土掺杂光纤材料研发生产经验者优先；
3、有MCVD、PCVD研发生产直接经验者优先；
4、具有全国技能大赛获奖经历者优先。</t>
  </si>
  <si>
    <t>6K-9K</t>
  </si>
  <si>
    <t>光纤工艺技术员</t>
  </si>
  <si>
    <t>材料科学与工程、高分子材料、机电一体化或光电子类相关专业；</t>
  </si>
  <si>
    <t>1、具有良好的团队合作精神，性格开朗活泼、能吃苦耐劳。
2、有光纤研发生产经验者优先；
3、熟悉光纤激光技术、光纤器件等相关知识的优先；
4、具有全国技能大赛获奖经历者优先。</t>
  </si>
  <si>
    <t>光电信号采集与处理工程师</t>
  </si>
  <si>
    <t>光电子学相关专业</t>
  </si>
  <si>
    <t>1、具备模拟和数字电子线路设计、制版和调试等作经验1年以上，独立承担过1项以上非标光电信号采集与处理模块的设计和开发；
2、能独立进行电子电路和PCB板设计，模电、数电仿真及性能分析；
3、能熟练使用各类光学仿真、三维设计、数据处理软件；
4、具备一定的英语阅读能力，能独立浏览、翻译国外技术文献；
5、持有工程师职称者优先；</t>
  </si>
  <si>
    <t xml:space="preserve">光机研发工程师
</t>
  </si>
  <si>
    <t>光学相关专业</t>
  </si>
  <si>
    <t>1、具备非标光机系统设计、安装和调试等工作经验1年以上，承担过1项以上非标光机系统的设计和开发；
2、能熟练使用各类光学仿真、三维设计、数据处理软件；
3、具备一定的英语阅读能力，能独立浏览、翻译国外技术文献；
4、持有工程师职称者优先；</t>
  </si>
  <si>
    <t xml:space="preserve">机电研发工程师
</t>
  </si>
  <si>
    <t>机电一体化相关专业</t>
  </si>
  <si>
    <t>1、具备机械系统设计、安装和调试等工作经验1年以上，独立承担过1项以上机械系统的设计和开发；
2、能熟练使用各类画图、仿真、三维机械设计、数据检测、数据处理软件；
3、具备一定的英语阅读能力，能独立浏览、翻译国外技术文献；
4、持有工程师职称者优先；</t>
  </si>
  <si>
    <t>四川中久新光科技有限公司</t>
  </si>
  <si>
    <t>民营企业</t>
  </si>
  <si>
    <t>游仙区石马镇黎光路1号</t>
  </si>
  <si>
    <t>417721037@qq.com</t>
  </si>
  <si>
    <t>为深入贯彻落实国家十四五战略新兴产业发展规划，共同助力激光装备技术和产业的高速发展，2021年6月，中国久远高新技术装备有限公司，哈尔滨新光光电科技股份有限公司，核心团队共同设立混合所有制企业一四川中久新光科技有限公司，是绵阳激光产业基地重点企业，在传统跟瞄系统技术的基础上，致力干智能化控制，自适应光学校正，全程光束管控，以及多平台产品系列化产业业化，推动国家激光技术和装备的技术进步。我公司经营目标:成为全球顶级的光束控制装备和解决方案供应商，“十四五”冲击科创板IPO。我公司倡导以人为本，尊贤重仕的企业文化，希望和员工共同发展、共同进步。</t>
  </si>
  <si>
    <t>光学设计师</t>
  </si>
  <si>
    <t>光学工程、物理学、光电信息工程等</t>
  </si>
  <si>
    <t>硕士研究生以上学历</t>
  </si>
  <si>
    <t>本科：9-20万
研究生：12-30万</t>
  </si>
  <si>
    <t>陈岱，人事经理
15520550018</t>
  </si>
  <si>
    <t>光学装调工程师</t>
  </si>
  <si>
    <t>本科以上学历</t>
  </si>
  <si>
    <t>电气工程师</t>
  </si>
  <si>
    <t>电气工程及自动化</t>
  </si>
  <si>
    <t>控制工程师</t>
  </si>
  <si>
    <t>控制工程、软件工程</t>
  </si>
  <si>
    <t>四川东材科技集团股份有限公司</t>
  </si>
  <si>
    <t>四川省绵阳市游仙区三星路188号</t>
  </si>
  <si>
    <t>dczp@emtco.cn</t>
  </si>
  <si>
    <t>东材科技是一家专业从事新材料研发、制造、销售的科技型上市公司，公司成立于1966年，总部位于中国科技城-四川省绵阳市。公司注册资本9.17亿元，占地2150亩，在四川、江苏、山东、河南、广东等地拥有17家子公司，资产总额95亿元，现有员工3200余人。
公司是国家级高新技术企业、国家技术创新示范企业，拥有国家绝缘材料工程技术研究中心、国家认定企业技术中心、博士后科研工作站等创新平台。公司以新能源材料为基础，重点发展光学膜材料、环保功能材料、先进电子材料等系列产品，服务于发电设备、特高压输电、轨道交通、新能源、智能电网、工业电器、家用电器、平板显示、消费电子、5G通讯、环保阻燃织物、安全防护等诸多领域。公司“东方牌”系列产品以其优异的性能和良好的声誉远销50多个国家和地区，与众多的国内外知名企业建立了长期稳定的合作关系。</t>
  </si>
  <si>
    <t>研发工程师</t>
  </si>
  <si>
    <t>高分子材料、有机化学、药物化学、复合材料、精细化工等化学、材料类专业</t>
  </si>
  <si>
    <t>1.硕士及以上学历，具有扎实专业理论知识，并能按照要求独立完成实验；
2. 具备较强的责任心、团队协作、吃苦耐劳、创新能力、执行力、沟通能力；
3.认同企业文化。</t>
  </si>
  <si>
    <t>1.薪资：提供极具市场竞争力的薪资：
研发、销售类岗位：硕士：10-17万/年；
本科：9-12万/年；
其他岗位：硕士：9-13万/年；
本科：7-11万/年；
具体薪资根据综合能力考评确定，以上为入职第一年的薪资，优秀者可面议。
2.福利：五险一金、周末双休、各类有薪假、免费员工宿舍、通勤车、工作餐补、节假日福利、年度健康体检、杰出员工双人旅游、完善的培训体系和职业发展通道、人才津贴、股票期权激励、各类文体娱乐设施等。</t>
  </si>
  <si>
    <t>赵老师  招聘专员   18784036550</t>
  </si>
  <si>
    <t>销售工程师</t>
  </si>
  <si>
    <t>化学、材料类专业</t>
  </si>
  <si>
    <t>1.本科及以上学历，具有扎实的专业理论知识，熟练使用各种办公软件；
2.具备较强的责任心、团队协作、吃苦耐劳、执行力、沟通能力；
3.认同企业文化。</t>
  </si>
  <si>
    <t>工艺工程师</t>
  </si>
  <si>
    <t>材料化学、高分子材料、有机化学、化工工艺、药物化学、复合材料、精细化工等化学、材料类专业</t>
  </si>
  <si>
    <t>1.本科及以上学历，具有扎实的专业理论知识，熟练使用各种办公软件；
2.具备较强的责任心、团队协作、吃苦耐劳、良好的沟通和人际交往能力，亲和力强，抗压性强，有较强的学习能力和执行力；
3.认同企业文化。</t>
  </si>
  <si>
    <t>高分子材料/有机化学/药物化学/复合材料/精细化工等化学、材料类专业</t>
  </si>
  <si>
    <t>任职资格：1、具有扎实的专业理论知识，熟练使用各种办公软件；2、 具备较强的责任心、团队协作、吃苦耐劳、执行力、沟通能力；3、认同企业文化。</t>
  </si>
  <si>
    <t>招聘专员   赵老师18784036550</t>
  </si>
  <si>
    <t>材料化学/高分子材料/有机化学/化工工艺/药物化学/复合材料/精细化工等化学、材料类专业</t>
  </si>
  <si>
    <t>机械工程师</t>
  </si>
  <si>
    <t>机械设计及其自动化/机械工程</t>
  </si>
  <si>
    <t>电气自动化/自动化/测控技术与仪器仪表</t>
  </si>
  <si>
    <t>现场工程师</t>
  </si>
  <si>
    <t>化工、机械类相关专业</t>
  </si>
  <si>
    <t>一线岗位，要求倒班</t>
  </si>
  <si>
    <t>五险一金、免年员工宿舍等，月工资4500+</t>
  </si>
  <si>
    <t>徐梁 
13881186070</t>
  </si>
  <si>
    <t>四川六合特种金属材料股份有限公司</t>
  </si>
  <si>
    <t>江油市工业园区</t>
  </si>
  <si>
    <t>四川六合特种金属材料股份有限公司是一家从事金属锻件销售,锻材销售,铸件销售等业务的公司，成立于2004年04月23日，公司坐落在四川省江油市三合镇羊河村，企业的经营范围为:金属锻件、锻材、铸件及材料生产、加工、销售，锻造、铸造工艺及材料技术开发，通用机械设备及备件、汽轮机零部件及材料生产、加工、销售，道路货物运输，进出口业务。</t>
  </si>
  <si>
    <t>科研助理</t>
  </si>
  <si>
    <t>相关专业即可</t>
  </si>
  <si>
    <t>身体健康、有相关工作经验、具体面议</t>
  </si>
  <si>
    <t>五险一金+带薪年假+节日福利+提供食宿+地方人才补贴</t>
  </si>
  <si>
    <t>鲁女士
13398352517</t>
  </si>
  <si>
    <t>绵阳启明星磷化工有限公司</t>
  </si>
  <si>
    <t>绵阳市安州区</t>
  </si>
  <si>
    <t>54677161@qq.com</t>
  </si>
  <si>
    <t>启明星磷化工创建于1992年，是一家集研发、生产、销售于一体的化工企业。公司占地25万平方米，位于中国科技城-绵阳，毗邻全国第三大磷矿-四川金河磷矿和集团在北川开发的绿色水电站，宝成铁路、成兰铁路、成绵高速、成青公路横穿而过，交通方便，资源丰富，为公司的发展壮大提供了得天独厚的条件。
公司现有注册资本8000万元，股东深圳兆恒集团持股51%，股东绵阳启明星集团持股49%，国资民企优势互补，合资经营。
公司主营产品品种10多个，总生产能力达20万吨以上，各类产品畅销国内20多个省、市，远销欧美、亚洲等40多个国家和地区。公司主营业务符合国家重点鼓励类产业——“三废综合利用及治理工程”。产品以黄磷为源头，构筑磷酸钠盐、钾盐、铵盐产品链；以黄磷尾气为原料，成功开发出甲酸、甲酸钠、甲酸钾产品链；以化工副产物综合利用为接口，实现磷化工和碳一化工的有机结合；公司各项资源、能源、产品形成一个完整的循环经济体系。该体系被政府视为“节能减排、循环经济”的典范。
公司具有30余年的黄磷生产经营和管理经验，培养和储备了一大批磷化工专业技术人才,有高级工程师、工程师等中高级技术人员近30名。拥有自己的技术研发中心，有自主设计开发磷化工及碳一化工项目的能力，多项生产技术引领行业潮流，累计取得专利授权20余个。</t>
  </si>
  <si>
    <t>生产技术管理</t>
  </si>
  <si>
    <t>化工类专业</t>
  </si>
  <si>
    <t>化工类相关专业</t>
  </si>
  <si>
    <t>五险一金、餐补（员工食堂）、加班补助、带薪年假、年度体检、培训、免费提供住宿（员工宿舍单人间或双人间，每间寝室均安装有空调和热水器，有独立卫生间）等。</t>
  </si>
  <si>
    <t>李卫华 人事主管13881189920</t>
  </si>
  <si>
    <t>四川省科学城久信科技有限公司</t>
  </si>
  <si>
    <t>绵阳市安州区工业园区淘金大道西段4号</t>
  </si>
  <si>
    <t>jiuxintech@jiuxintech.com</t>
  </si>
  <si>
    <t>四川省科学城久信科技有限公司（以下简称久信科技）成立于2009年，注册资本2990.9611万元，总投资超过贰亿陆仟余万元，注册地址：四川省绵阳市安州区工业园区淘金大道西段4号。久信科技公司核心技术团队，在电容器研发、制造领域拥有超过30年的专业技术经验，针对各类电容器复杂的使用环境和性能要求，潜心研究，独创全球领先的“双面聚丙烯金属化膜双面电极技术”和全球独有的生产设备。
久信科技是专注于薄膜电容器和高端特种电容器设计、研发、制造的现代化国家级高新技术企业。</t>
  </si>
  <si>
    <t>电气工程及其自动化/电子机械</t>
  </si>
  <si>
    <t>6K-1.5万</t>
  </si>
  <si>
    <t>刘娜 人事
15228769250</t>
  </si>
  <si>
    <t>四川久远智能消防设备有限责任公司</t>
  </si>
  <si>
    <t>绵阳市安州区花荄工业园区创业路4号</t>
  </si>
  <si>
    <t>jinglisha@jyznxf.com</t>
  </si>
  <si>
    <t>四川久远智能消防设备有限责任公司（以下简称久远智能）坐落于美丽的中国科技城绵阳，前身为四川省科学城报警设备厂，是中国工程物理研究院（以下简称中物院）根据国务院军转民工作的总体要求，于1992年注册成立的具有自主知识产权和品牌的公司。公司现有总资产约7.09亿元，拥有占地100亩、建筑面积3万平米的专业化产品生产、研发基地，配置了多条先进的SMT（表面贴装）生产线、阀值标定设备以及完善的质量检验设备。 2007年，为了满足日益增加的市场需求，保持市场产品优势，提升久远智能竞争实力，中物院下属四川久远投资控股集团有限公司与青鸟消防股份有限公司强强联合，现为青鸟消防股份有限公司（股票代码：002960）全资子公司。在先进的管理理念和灵活的市场营销策略引领下，久远智能已成长为集火灾自动报警及联动控制系统等消防电子产品的研发设计、生产销售、安装服务于一体的专业化公司，也成为了目前国内火灾报警联动设备研发及制造的主要企业之一。 此外，久远智能开创了“24+7”的特色服务模式，本着社会效益和经济效益并重的原则，通过提升产品的技术优势、改进工程安装水平、强化客户服务质量、让客户享受优质高效快捷的产品售前、售中、售后服务，深受用户认可和称赞，贏得了良好口碑。 “守候生命、铸就铁盾”。我们将以“两弹一星”精神为引领，打造以信息化、智能化、物联网为基础的消防电子产品和“智慧消防”家居安全防护系统。同时不断创新、持续完善、追求卓越，为用户提供更高品质的产品！</t>
  </si>
  <si>
    <t>电子、计算机、通信或相关专业</t>
  </si>
  <si>
    <t>岗位职责：1、负责嵌入式驱动编写；                                                                             
2、嵌入式软件系统架构设计，方案评估；                                                   
3、根据产品需求进行软件应用的设计、开发和维护；                                   
4、产品相关测试支持、问题分析及定位等工作；                                        
5、相关技术文档、规范的开发、评审和维护。
岗位要求：1、本科及以上学历，3年以上相关工作经验；
2、具备丰富的嵌入式软件系统设计、代码编写、资源优化、系统调试经验，包括嵌入式应用层经验和驱动层经验；
3、必须有嵌入式软件架构和模块化设计思维和实操经验，对代码品质有强烈要求及责任感；
4、熟悉Ucosii实时操作系统、嵌入式微控制器和开发工具链，有单片机Cortex-Mx开发经验者优先；
5、熟悉CAN、USB、RS485、RS232总线及相关协议，熟悉工业通讯产品开发者优先；
6、熟悉蓝牙、NB-LOT、Wifi等无线通信协议者优先；
7、具有很强的沟通协调能力、信息收集和处理能力、计划管理和时间管理能力、团队合作能力；
8、精通C语言和汇编。</t>
  </si>
  <si>
    <t>9.6-15.6w/年</t>
  </si>
  <si>
    <t>敬丽莎/人力/18681630959</t>
  </si>
  <si>
    <t>硬件工程师</t>
  </si>
  <si>
    <t>电子工程、计算机、自动化等相关专业</t>
  </si>
  <si>
    <t>岗位职责：
1.负责消防类产品的硬件方案设计、元器件选型、原理图设计、PCB layout以及BOM制作等工作；
2.负责产品硬件电路调试与测试，并具有较强的问题分析解决能力；
3.负责产品的功能与性能测试，保障产品通过消防相关认证测试；
4.负责产品的生产试制跟踪，并解决生产过程中产品质量问题；
5.负责产品的生产工装的设计与调试，保证产品顺利生产；
6.负责产品开发过程中各阶段的设计文档与资料编写。</t>
  </si>
  <si>
    <t>材料研发工程师</t>
  </si>
  <si>
    <t>化学、电化学、电催化和催化材料等相关专业</t>
  </si>
  <si>
    <t>1.负责电化学传感器开发、传感器材料研发工作；
2.负责传感器制备工艺开发；
3.负责传感器测试平台建设；
4.负责传感器转产技术支持。</t>
  </si>
  <si>
    <t>采购工程师</t>
  </si>
  <si>
    <t>电子、机械、材料等工科类专业；物流、工商管理等经济类专业</t>
  </si>
  <si>
    <t>1.根据公司及部门规划，进行供应商开发、采购协议维护，供应商关系维护等工作，并对现有供应商进行有效评估；
2.持续优化供应平台，通过策略采购,行情分析及价格谈判等手段，控制采购成本；
3.根据需求和供应情况，下达采购订单，安排物料按需到货，确保齐套及时供应；能够提前识别交付风险，涨价风险，提出应对风险的建议措施；
4.每月与供应商核对收货账务，保证物料及时入库，供应商开票及时准确。</t>
  </si>
  <si>
    <t>4.8-7.2w/年</t>
  </si>
  <si>
    <t>结构工程师</t>
  </si>
  <si>
    <t>电子、机械等工科类专业；</t>
  </si>
  <si>
    <t>1.根据公司需求及国标设计产品外观、内部结构及其配套(涵盖塑料、钣金、铸铝等类型产品)；
2.进行结构强度分析、设计方案及各阶段评审论证；
3.输出 2D/3D 图纸、资料、BOM 等各种技术文件；
4.完成领导安排的其他工作。</t>
  </si>
  <si>
    <t>7.2-10.8w/年</t>
  </si>
  <si>
    <t>测试工程师</t>
  </si>
  <si>
    <t>电子类</t>
  </si>
  <si>
    <t>1.新产品的性能及功能测试，成品送检前的国标测试；
2.定型成品元器件更改或软件升级后测试；
3.成品应用方面测试。</t>
  </si>
  <si>
    <t>4.8-6w/年</t>
  </si>
  <si>
    <t>应收会计</t>
  </si>
  <si>
    <t>会计、财务管理相关专业</t>
  </si>
  <si>
    <t>1.根据公司发货单确认收入，进行账务处理；
2.负责久远智能监控公司发货、回款登记，每月向市场发送《应收账款合同明细表》；
3.负责办事处离职人员债权交接核对，无误的移交人事做离职手续；
4.对公司退货申请进行审核，审核内容包含：退货产品是否开票，是否回款，是否超期等；
5.跟进管理退货情况，按月统计每个办事处的退货情况；
6.负责异地库房每个月月末盘点表核对；
7.久远监控应收账款梳理、未发货订单清理等；
8.其他临时性工作。</t>
  </si>
  <si>
    <t>设备维修工程师</t>
  </si>
  <si>
    <t>自动化、机械制造与自动化</t>
  </si>
  <si>
    <t>1.设备设施突发故障的维修，分析总结故障原因并做好预防性维护措施；
2设备维修人员进行设备维护管理培训和指导，参与生产系统相关安全生产技术培训；
3.生产系统设备调试、维护、保养、检修；保障设备稳定、高效运行；
4.设备故障维修及配件管理；了解配件的库存及消耗，并拟定采购计划，建立文档备案；
5.实施生产系统设备月度和年度的维修保养计划，做好设备维护、保养、润滑等工作，按规定填写记录，保证设备状态完好；
6.鉴定、检查、考核全厂的设备状况，协助设备经理编制设备全年规划工作；
7.协助相关部门对重要设备安装、改造、更新、维护、保养、维修计划的制定和组织实施。</t>
  </si>
  <si>
    <t>数据分析专员</t>
  </si>
  <si>
    <t>会计、应用数学、工商管理等经济类专业</t>
  </si>
  <si>
    <t>周/月/季度销售数据；
年底结算数据；公司债权数据清理；
合同折扣计算；市场考核</t>
  </si>
  <si>
    <t>四川跃纳科技有限公司</t>
  </si>
  <si>
    <t>绵阳市涪城区5g产业园</t>
  </si>
  <si>
    <t>983752731@qq.com</t>
  </si>
  <si>
    <t>四川跃纳科技有限公司成立于2013年10月，注册资金为3000万元，现有生产场地10000m2，办公场所3500m2。主要从事军/民用无人机系统产品研发、无人机总体设计和加工制造及飞行试验业务，是一家兼具无人机关键部件及整机研发、生产与整体解决方案设计实施能力的航空高科技企业。已累计申请专利100多项，全面覆盖了无人机相关核心技术领域。</t>
  </si>
  <si>
    <t>无人机结构设计师</t>
  </si>
  <si>
    <t>机械设计及自动化、机电一体化、飞行器设计及制造、材料力学、工程力学等相关专业</t>
  </si>
  <si>
    <t>对机械原理、材料力学、理论力学等基础学科具有良好的基础；能够熟练使用三维软件进行3D建模、二维图纸转化；能够熟练使用办公软件；有无人机或航模结构设计、复合材料工艺设计、复合材料成型模具设计等相关行业从业者优先。</t>
  </si>
  <si>
    <t>1.底薪+提成；
2.带薪年假、病假、节日福利；
3.其他待遇面议。</t>
  </si>
  <si>
    <t>魏老师
15351231035</t>
  </si>
  <si>
    <t>安州区中南高科产业园</t>
  </si>
  <si>
    <t>标准化设计</t>
  </si>
  <si>
    <t>机械设计、复合材料等</t>
  </si>
  <si>
    <t>1.能够熟练使用三维软件进行3D建模、二维图纸转化；
2.复合材料成型、机械加工制造等相关行业从业者优先；
3.熟悉无人机加工制造过程。</t>
  </si>
  <si>
    <t>4.8-8.4w/年</t>
  </si>
  <si>
    <t>杨女士
19981742452</t>
  </si>
  <si>
    <t>无人机结构设计</t>
  </si>
  <si>
    <t>机械设计及自动化、机电一体化、飞行器设计及制造、材料力学、工程力学等</t>
  </si>
  <si>
    <t>1.对机械原理、材料力学、理论力学等基础学科具有良好的基础；
2.能够熟练使用三维软件进行3D建模、二维图纸转化；
3.能够熟练使用办公软件；
4.有无人机或航模结构设计、复合材料工艺设计、复合材料成型模具设计等相关行业从业者优先。</t>
  </si>
  <si>
    <t>4.8--10.8w/年</t>
  </si>
  <si>
    <t>工艺设计</t>
  </si>
  <si>
    <t>1.能够熟练使用三维软件进行3D建模、二维图纸转化；
2.能够熟练使用办公软件；
3.复合材料工艺设计、复合材料成型模具设计、结构装配、复合材料成型等相关行业从业者优先。</t>
  </si>
  <si>
    <t>绵阳炘皓新能源科技有限公司</t>
  </si>
  <si>
    <t>安州区光伏产业园</t>
  </si>
  <si>
    <t>xinhaoxny@163.com</t>
  </si>
  <si>
    <t>绵阳炘皓新能源科技有限公司的太阳能光伏电池生产项目是由绵阳市安州区安发展集团控股的上市公司麦迪科技（股票代码：603990.SH）独家投资，项目位于绵阳市安州区创业路9号，是一家主要生产高效太阳能电池片的省市级重点高科技企业。项目采用世界先进的N型高效TOPCON晶硅电池技术，使用全自动智能化生产设备，实现了无尘、无噪的高度洁净生产车间；厂区功能配套设施齐全，环境优美，交通方便。</t>
  </si>
  <si>
    <t>工程师、助理工程师</t>
  </si>
  <si>
    <t>机电设备、电气及自动化、化工及工艺、新能源及材料</t>
  </si>
  <si>
    <t>有3年及以上相关行业经验，有太阳能光伏行业经验优先。</t>
  </si>
  <si>
    <t>五险一金、住宿、工作餐</t>
  </si>
  <si>
    <t>招聘主管
13350026534</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</si>
</sst>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color theme="1"/>
      <name val="宋体"/>
      <charset val="134"/>
    </font>
    <font>
      <sz val="12"/>
      <name val="宋体"/>
      <charset val="134"/>
    </font>
    <font>
      <b/>
      <sz val="16"/>
      <color rgb="FF000000"/>
      <name val="Microsoft YaHei"/>
      <charset val="134"/>
    </font>
    <font>
      <sz val="20"/>
      <color rgb="FF000000"/>
      <name val="方正小标宋简体"/>
      <charset val="134"/>
    </font>
    <font>
      <b/>
      <sz val="11"/>
      <color rgb="FF000000"/>
      <name val="Microsoft YaHei"/>
      <charset val="134"/>
    </font>
    <font>
      <u/>
      <sz val="12"/>
      <name val="宋体"/>
      <charset val="0"/>
    </font>
    <font>
      <sz val="12"/>
      <color rgb="FF000000"/>
      <name val="宋体"/>
      <charset val="134"/>
    </font>
    <font>
      <u/>
      <sz val="12"/>
      <color rgb="FF0000FF"/>
      <name val="宋体"/>
      <charset val="0"/>
    </font>
    <font>
      <sz val="12"/>
      <name val="宋体"/>
      <charset val="0"/>
    </font>
    <font>
      <u/>
      <sz val="12"/>
      <color rgb="FF800080"/>
      <name val="宋体"/>
      <charset val="0"/>
    </font>
    <font>
      <u/>
      <sz val="12"/>
      <color rgb="FF000000"/>
      <name val="宋体"/>
      <charset val="134"/>
    </font>
    <font>
      <u/>
      <sz val="12"/>
      <color theme="10"/>
      <name val="宋体"/>
      <charset val="134"/>
    </font>
    <font>
      <u/>
      <sz val="12"/>
      <color indexed="12"/>
      <name val="宋体"/>
      <charset val="134"/>
    </font>
    <font>
      <sz val="12"/>
      <color indexed="8"/>
      <name val="宋体"/>
      <charset val="134"/>
    </font>
    <font>
      <u/>
      <sz val="12"/>
      <name val="宋体"/>
      <charset val="134"/>
    </font>
    <font>
      <b/>
      <sz val="12"/>
      <name val="宋体"/>
      <charset val="134"/>
    </font>
    <font>
      <u/>
      <sz val="12"/>
      <color rgb="FF0000FF"/>
      <name val="宋体"/>
      <charset val="134"/>
    </font>
    <font>
      <b/>
      <sz val="12"/>
      <color theme="1"/>
      <name val="宋体"/>
      <charset val="134"/>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3" borderId="13" applyNumberFormat="0" applyAlignment="0" applyProtection="0">
      <alignment vertical="center"/>
    </xf>
    <xf numFmtId="0" fontId="29" fillId="4" borderId="14" applyNumberFormat="0" applyAlignment="0" applyProtection="0">
      <alignment vertical="center"/>
    </xf>
    <xf numFmtId="0" fontId="30" fillId="4" borderId="13" applyNumberFormat="0" applyAlignment="0" applyProtection="0">
      <alignment vertical="center"/>
    </xf>
    <xf numFmtId="0" fontId="31" fillId="5" borderId="15" applyNumberFormat="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xf numFmtId="0" fontId="39" fillId="0" borderId="0"/>
  </cellStyleXfs>
  <cellXfs count="125">
    <xf numFmtId="0" fontId="0" fillId="0" borderId="0" xfId="0">
      <alignment vertical="center"/>
    </xf>
    <xf numFmtId="0" fontId="1" fillId="0" borderId="0" xfId="0" applyFont="1" applyFill="1" applyAlignment="1">
      <alignment vertical="center" wrapText="1"/>
    </xf>
    <xf numFmtId="0" fontId="1" fillId="0" borderId="0" xfId="0" applyFont="1" applyFill="1">
      <alignment vertical="center"/>
    </xf>
    <xf numFmtId="0" fontId="1" fillId="0" borderId="0" xfId="0" applyFont="1" applyFill="1" applyBorder="1">
      <alignment vertical="center"/>
    </xf>
    <xf numFmtId="0" fontId="1" fillId="0" borderId="0" xfId="0" applyFont="1" applyAlignment="1">
      <alignment vertical="center" wrapText="1"/>
    </xf>
    <xf numFmtId="0" fontId="2" fillId="0" borderId="0" xfId="0" applyFont="1" applyFill="1" applyBorder="1" applyAlignment="1">
      <alignment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2" fillId="0" borderId="0" xfId="0" applyFont="1" applyFill="1" applyAlignment="1">
      <alignment horizontal="justify" vertical="center" wrapText="1"/>
    </xf>
    <xf numFmtId="0" fontId="1" fillId="0" borderId="0" xfId="0" applyFont="1" applyFill="1" applyAlignment="1">
      <alignment horizontal="justify" vertical="center" wrapText="1"/>
    </xf>
    <xf numFmtId="0" fontId="2" fillId="0" borderId="0" xfId="0" applyFont="1" applyFill="1" applyAlignment="1">
      <alignment vertical="center" wrapText="1"/>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1" xfId="6" applyFont="1" applyFill="1" applyBorder="1" applyAlignment="1">
      <alignment horizontal="center" vertical="center" wrapText="1"/>
    </xf>
    <xf numFmtId="0" fontId="1" fillId="0" borderId="2" xfId="6" applyFont="1" applyFill="1" applyBorder="1" applyAlignment="1">
      <alignment horizontal="center" vertical="center" wrapText="1"/>
    </xf>
    <xf numFmtId="0" fontId="1" fillId="0" borderId="1" xfId="6"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50" applyFont="1" applyFill="1" applyBorder="1" applyAlignment="1">
      <alignment horizontal="left" vertical="center" wrapText="1"/>
    </xf>
    <xf numFmtId="0" fontId="1" fillId="0" borderId="1" xfId="50" applyFont="1" applyFill="1" applyBorder="1" applyAlignment="1">
      <alignment horizontal="center" vertical="center" wrapText="1"/>
    </xf>
    <xf numFmtId="0" fontId="1" fillId="0" borderId="1" xfId="6"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6"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xf>
    <xf numFmtId="49" fontId="1" fillId="0" borderId="1" xfId="0" applyNumberFormat="1" applyFont="1" applyBorder="1" applyAlignment="1">
      <alignment horizontal="left" vertical="center" wrapText="1"/>
    </xf>
    <xf numFmtId="49" fontId="1" fillId="0" borderId="1" xfId="0" applyNumberFormat="1" applyFont="1" applyBorder="1" applyAlignment="1">
      <alignment horizontal="left" vertical="center"/>
    </xf>
    <xf numFmtId="49" fontId="7" fillId="0" borderId="1" xfId="0" applyNumberFormat="1"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8" fillId="0" borderId="0" xfId="6" applyFont="1" applyFill="1" applyBorder="1" applyAlignment="1">
      <alignment horizontal="center" vertical="center" wrapText="1"/>
    </xf>
    <xf numFmtId="0" fontId="2" fillId="0" borderId="7" xfId="49" applyFont="1" applyFill="1" applyBorder="1" applyAlignment="1">
      <alignment horizontal="left" vertical="center" wrapText="1"/>
    </xf>
    <xf numFmtId="0" fontId="2" fillId="0" borderId="1" xfId="49"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6" applyFont="1" applyFill="1" applyBorder="1" applyAlignment="1">
      <alignment horizontal="center" vertical="center" wrapText="1"/>
    </xf>
    <xf numFmtId="0" fontId="1"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12" fillId="0" borderId="3" xfId="6" applyFont="1" applyFill="1" applyBorder="1" applyAlignment="1">
      <alignment horizontal="center" vertical="center" wrapText="1"/>
    </xf>
    <xf numFmtId="0" fontId="7" fillId="0" borderId="7" xfId="0" applyFont="1" applyFill="1" applyBorder="1" applyAlignment="1">
      <alignment horizontal="left" vertical="center" wrapText="1"/>
    </xf>
    <xf numFmtId="0" fontId="12" fillId="0" borderId="7" xfId="6" applyFont="1" applyFill="1" applyBorder="1" applyAlignment="1">
      <alignment horizontal="center" vertical="center" wrapText="1"/>
    </xf>
    <xf numFmtId="0" fontId="7" fillId="0" borderId="5" xfId="0" applyFont="1" applyFill="1" applyBorder="1" applyAlignment="1">
      <alignment horizontal="left" vertical="center" wrapText="1"/>
    </xf>
    <xf numFmtId="0" fontId="8" fillId="0" borderId="7" xfId="6" applyFont="1" applyFill="1" applyBorder="1" applyAlignment="1">
      <alignment horizontal="center" vertical="center" wrapText="1"/>
    </xf>
    <xf numFmtId="0" fontId="2" fillId="0" borderId="3" xfId="0" applyFont="1" applyFill="1" applyBorder="1" applyAlignment="1">
      <alignment horizontal="left" vertical="center" wrapText="1"/>
    </xf>
    <xf numFmtId="0" fontId="13" fillId="0" borderId="1" xfId="6" applyFont="1" applyFill="1" applyBorder="1" applyAlignment="1">
      <alignment horizontal="center" vertical="center" wrapText="1"/>
    </xf>
    <xf numFmtId="0" fontId="2" fillId="0" borderId="1" xfId="49"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xf>
    <xf numFmtId="0" fontId="2" fillId="0" borderId="1" xfId="0" applyNumberFormat="1" applyFont="1" applyFill="1" applyBorder="1" applyAlignment="1" applyProtection="1">
      <alignment horizontal="center" vertical="center" wrapText="1"/>
    </xf>
    <xf numFmtId="0" fontId="1" fillId="0" borderId="9"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Fill="1" applyAlignment="1">
      <alignment horizontal="left" vertical="center"/>
    </xf>
    <xf numFmtId="0" fontId="1" fillId="0" borderId="1" xfId="0" applyFont="1" applyFill="1" applyBorder="1" applyAlignment="1">
      <alignment horizontal="center" vertical="center"/>
    </xf>
    <xf numFmtId="0" fontId="13" fillId="0" borderId="1" xfId="6" applyFont="1" applyFill="1" applyBorder="1" applyAlignment="1">
      <alignment horizontal="left" vertical="center" wrapText="1"/>
    </xf>
    <xf numFmtId="0" fontId="7"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justify" vertical="center"/>
    </xf>
    <xf numFmtId="0" fontId="1" fillId="0" borderId="1" xfId="0" applyNumberFormat="1" applyFont="1" applyFill="1" applyBorder="1" applyAlignment="1" applyProtection="1">
      <alignment horizontal="left" vertical="center"/>
    </xf>
    <xf numFmtId="0" fontId="1" fillId="0" borderId="1" xfId="0" applyNumberFormat="1" applyFont="1" applyFill="1" applyBorder="1" applyAlignment="1" applyProtection="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2" fillId="0"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1" xfId="6" applyNumberFormat="1" applyFont="1" applyFill="1" applyBorder="1" applyAlignment="1">
      <alignment horizontal="center" vertical="center" wrapText="1"/>
    </xf>
    <xf numFmtId="0" fontId="15" fillId="0" borderId="1" xfId="6"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xf>
    <xf numFmtId="49" fontId="1" fillId="0" borderId="1" xfId="6"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2" fillId="0" borderId="8" xfId="0" applyFont="1" applyFill="1" applyBorder="1" applyAlignment="1">
      <alignment horizontal="center" vertical="center" wrapText="1"/>
    </xf>
    <xf numFmtId="0" fontId="9" fillId="0" borderId="1" xfId="6" applyFont="1" applyFill="1" applyBorder="1" applyAlignment="1">
      <alignment horizontal="center" vertical="center" wrapText="1"/>
    </xf>
    <xf numFmtId="0" fontId="19"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2" fillId="0" borderId="1" xfId="6"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常规 14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417721037@qq.com" TargetMode="External"/><Relationship Id="rId8" Type="http://schemas.openxmlformats.org/officeDocument/2006/relationships/hyperlink" Target="mailto:shijing@mipt.sc.cn" TargetMode="External"/><Relationship Id="rId7" Type="http://schemas.openxmlformats.org/officeDocument/2006/relationships/hyperlink" Target="mailto:chenxinqun@newcowin.com" TargetMode="External"/><Relationship Id="rId6" Type="http://schemas.openxmlformats.org/officeDocument/2006/relationships/hyperlink" Target="mailto:wlyhr@wuliangye.com.cn%0a" TargetMode="External"/><Relationship Id="rId5" Type="http://schemas.openxmlformats.org/officeDocument/2006/relationships/hyperlink" Target="mailto:3530985@163.com" TargetMode="External"/><Relationship Id="rId4" Type="http://schemas.openxmlformats.org/officeDocument/2006/relationships/hyperlink" Target="mailto:jzzp@jezetek.cc" TargetMode="External"/><Relationship Id="rId34" Type="http://schemas.openxmlformats.org/officeDocument/2006/relationships/hyperlink" Target="mailto:381700423@qq.com" TargetMode="External"/><Relationship Id="rId33" Type="http://schemas.openxmlformats.org/officeDocument/2006/relationships/hyperlink" Target="mailto:200389@scrcu.com.cn" TargetMode="External"/><Relationship Id="rId32" Type="http://schemas.openxmlformats.org/officeDocument/2006/relationships/hyperlink" Target="mailto:359935506@qq.com" TargetMode="External"/><Relationship Id="rId31" Type="http://schemas.openxmlformats.org/officeDocument/2006/relationships/hyperlink" Target="mailto:scsjkyhr@163.com" TargetMode="External"/><Relationship Id="rId30" Type="http://schemas.openxmlformats.org/officeDocument/2006/relationships/hyperlink" Target="mailto:scmuseum_hr@163.com" TargetMode="External"/><Relationship Id="rId3" Type="http://schemas.openxmlformats.org/officeDocument/2006/relationships/hyperlink" Target="mailto:renshichu0816@163.com" TargetMode="External"/><Relationship Id="rId29" Type="http://schemas.openxmlformats.org/officeDocument/2006/relationships/hyperlink" Target="mailto:xyzp@huashi.sc.cn" TargetMode="External"/><Relationship Id="rId28" Type="http://schemas.openxmlformats.org/officeDocument/2006/relationships/hyperlink" Target="mailto:568890875@qq.com" TargetMode="External"/><Relationship Id="rId27" Type="http://schemas.openxmlformats.org/officeDocument/2006/relationships/hyperlink" Target="mailto:xqyi@awa.net.cn" TargetMode="External"/><Relationship Id="rId26" Type="http://schemas.openxmlformats.org/officeDocument/2006/relationships/hyperlink" Target="mailto:xiao.wu@jiuzhouoe.cn" TargetMode="External"/><Relationship Id="rId25" Type="http://schemas.openxmlformats.org/officeDocument/2006/relationships/hyperlink" Target="mailto:jiuzhoutechhr@jiuzhoutech.com" TargetMode="External"/><Relationship Id="rId24" Type="http://schemas.openxmlformats.org/officeDocument/2006/relationships/hyperlink" Target="mailto:zpb@jezetek.cc" TargetMode="External"/><Relationship Id="rId23" Type="http://schemas.openxmlformats.org/officeDocument/2006/relationships/hyperlink" Target="mailto:ming.chen@wescast.com" TargetMode="External"/><Relationship Id="rId22" Type="http://schemas.openxmlformats.org/officeDocument/2006/relationships/hyperlink" Target="mailto:jinglei@bohonggroup.com.cn" TargetMode="External"/><Relationship Id="rId21" Type="http://schemas.openxmlformats.org/officeDocument/2006/relationships/hyperlink" Target="mailto:dczp@emtco.cn" TargetMode="External"/><Relationship Id="rId20" Type="http://schemas.openxmlformats.org/officeDocument/2006/relationships/hyperlink" Target="mailto:myrcjtdqb@163.com" TargetMode="External"/><Relationship Id="rId2" Type="http://schemas.openxmlformats.org/officeDocument/2006/relationships/hyperlink" Target="mailto:renshi@swust.edu.cn" TargetMode="External"/><Relationship Id="rId19" Type="http://schemas.openxmlformats.org/officeDocument/2006/relationships/hyperlink" Target="mailto:2772925029@qq.com" TargetMode="External"/><Relationship Id="rId18" Type="http://schemas.openxmlformats.org/officeDocument/2006/relationships/hyperlink" Target="mailto:zhaopin@changhong.com" TargetMode="External"/><Relationship Id="rId17" Type="http://schemas.openxmlformats.org/officeDocument/2006/relationships/hyperlink" Target="mailto:993941619@qq.com" TargetMode="External"/><Relationship Id="rId16" Type="http://schemas.openxmlformats.org/officeDocument/2006/relationships/hyperlink" Target="mailto:yhcchr@163.com" TargetMode="External"/><Relationship Id="rId15" Type="http://schemas.openxmlformats.org/officeDocument/2006/relationships/hyperlink" Target="mailto:wangming@cgn-healthcare.com" TargetMode="External"/><Relationship Id="rId14" Type="http://schemas.openxmlformats.org/officeDocument/2006/relationships/hyperlink" Target="mailto:jinglisha@jyznxf.com" TargetMode="External"/><Relationship Id="rId13" Type="http://schemas.openxmlformats.org/officeDocument/2006/relationships/hyperlink" Target="mailto:jiuxintech@jiuxintech.com" TargetMode="External"/><Relationship Id="rId12" Type="http://schemas.openxmlformats.org/officeDocument/2006/relationships/hyperlink" Target="mailto:54677161@qq.com" TargetMode="External"/><Relationship Id="rId11" Type="http://schemas.openxmlformats.org/officeDocument/2006/relationships/hyperlink" Target="mailto:city-college@163.com" TargetMode="External"/><Relationship Id="rId10" Type="http://schemas.openxmlformats.org/officeDocument/2006/relationships/hyperlink" Target="mailto:myrqrlzyb@163.com" TargetMode="External"/><Relationship Id="rId1" Type="http://schemas.openxmlformats.org/officeDocument/2006/relationships/hyperlink" Target="mailto:cardcrsc@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0"/>
  <sheetViews>
    <sheetView tabSelected="1" zoomScale="55" zoomScaleNormal="55" workbookViewId="0">
      <pane ySplit="4" topLeftCell="A8" activePane="bottomLeft" state="frozen"/>
      <selection/>
      <selection pane="bottomLeft" activeCell="E9" sqref="E9"/>
    </sheetView>
  </sheetViews>
  <sheetFormatPr defaultColWidth="9.23148148148148" defaultRowHeight="14.4"/>
  <cols>
    <col min="1" max="1" width="34.1018518518519" style="12" customWidth="1"/>
    <col min="2" max="2" width="12.2777777777778" style="13" customWidth="1"/>
    <col min="3" max="3" width="50.6388888888889" style="12" customWidth="1"/>
    <col min="4" max="4" width="27.9166666666667" style="12" customWidth="1"/>
    <col min="5" max="5" width="77.9814814814815" style="13" customWidth="1"/>
    <col min="6" max="7" width="50.6388888888889" style="14" customWidth="1"/>
    <col min="8" max="11" width="9.00925925925926" style="12" customWidth="1"/>
    <col min="12" max="12" width="24.6388888888889" style="12" customWidth="1"/>
    <col min="13" max="13" width="69.6944444444444" style="14" customWidth="1"/>
    <col min="14" max="15" width="50.6388888888889" style="14" customWidth="1"/>
    <col min="16" max="16384" width="9.23148148148148" style="13"/>
  </cols>
  <sheetData>
    <row r="1" ht="28.5" customHeight="1" spans="1:15">
      <c r="A1" s="15" t="s">
        <v>0</v>
      </c>
      <c r="B1" s="15"/>
      <c r="C1" s="16"/>
      <c r="D1" s="16"/>
      <c r="E1" s="15"/>
      <c r="F1" s="15"/>
      <c r="G1" s="15"/>
      <c r="H1" s="16"/>
      <c r="I1" s="16"/>
      <c r="J1" s="16"/>
      <c r="K1" s="16"/>
      <c r="L1" s="16"/>
      <c r="M1" s="15"/>
      <c r="N1" s="15"/>
      <c r="O1" s="15"/>
    </row>
    <row r="2" ht="51" customHeight="1" spans="1:15">
      <c r="A2" s="17" t="s">
        <v>1</v>
      </c>
      <c r="B2" s="17"/>
      <c r="C2" s="17"/>
      <c r="D2" s="17"/>
      <c r="E2" s="17"/>
      <c r="F2" s="18"/>
      <c r="G2" s="18"/>
      <c r="H2" s="17"/>
      <c r="I2" s="17"/>
      <c r="J2" s="17"/>
      <c r="K2" s="17"/>
      <c r="L2" s="17"/>
      <c r="M2" s="18"/>
      <c r="N2" s="18"/>
      <c r="O2" s="18"/>
    </row>
    <row r="3" ht="22.5" customHeight="1" spans="1:15">
      <c r="A3" s="19" t="s">
        <v>2</v>
      </c>
      <c r="B3" s="20" t="s">
        <v>3</v>
      </c>
      <c r="C3" s="19" t="s">
        <v>4</v>
      </c>
      <c r="D3" s="19" t="s">
        <v>5</v>
      </c>
      <c r="E3" s="19" t="s">
        <v>6</v>
      </c>
      <c r="F3" s="19" t="s">
        <v>7</v>
      </c>
      <c r="G3" s="19" t="s">
        <v>8</v>
      </c>
      <c r="H3" s="19" t="s">
        <v>9</v>
      </c>
      <c r="I3" s="19"/>
      <c r="J3" s="19"/>
      <c r="K3" s="19"/>
      <c r="L3" s="19"/>
      <c r="M3" s="19" t="s">
        <v>10</v>
      </c>
      <c r="N3" s="19" t="s">
        <v>11</v>
      </c>
      <c r="O3" s="19" t="s">
        <v>12</v>
      </c>
    </row>
    <row r="4" ht="39" customHeight="1" spans="1:15">
      <c r="A4" s="19"/>
      <c r="B4" s="20"/>
      <c r="C4" s="19"/>
      <c r="D4" s="19"/>
      <c r="E4" s="19"/>
      <c r="F4" s="19"/>
      <c r="G4" s="19"/>
      <c r="H4" s="19" t="s">
        <v>13</v>
      </c>
      <c r="I4" s="19" t="s">
        <v>14</v>
      </c>
      <c r="J4" s="19" t="s">
        <v>15</v>
      </c>
      <c r="K4" s="19" t="s">
        <v>16</v>
      </c>
      <c r="L4" s="19" t="s">
        <v>17</v>
      </c>
      <c r="M4" s="19"/>
      <c r="N4" s="19"/>
      <c r="O4" s="19"/>
    </row>
    <row r="5" s="1" customFormat="1" ht="217" customHeight="1" spans="1:15">
      <c r="A5" s="21" t="s">
        <v>18</v>
      </c>
      <c r="B5" s="22" t="s">
        <v>19</v>
      </c>
      <c r="C5" s="21" t="s">
        <v>20</v>
      </c>
      <c r="D5" s="21" t="s">
        <v>21</v>
      </c>
      <c r="E5" s="23" t="s">
        <v>22</v>
      </c>
      <c r="F5" s="24" t="s">
        <v>23</v>
      </c>
      <c r="G5" s="24" t="s">
        <v>24</v>
      </c>
      <c r="H5" s="25" t="s">
        <v>25</v>
      </c>
      <c r="I5" s="25">
        <v>0</v>
      </c>
      <c r="J5" s="25" t="s">
        <v>25</v>
      </c>
      <c r="K5" s="25">
        <v>0</v>
      </c>
      <c r="L5" s="25">
        <v>0</v>
      </c>
      <c r="M5" s="24" t="s">
        <v>26</v>
      </c>
      <c r="N5" s="24" t="s">
        <v>27</v>
      </c>
      <c r="O5" s="24" t="s">
        <v>28</v>
      </c>
    </row>
    <row r="6" s="2" customFormat="1" ht="237" customHeight="1" spans="1:15">
      <c r="A6" s="25" t="s">
        <v>29</v>
      </c>
      <c r="B6" s="26" t="s">
        <v>19</v>
      </c>
      <c r="C6" s="25" t="s">
        <v>30</v>
      </c>
      <c r="D6" s="21" t="s">
        <v>31</v>
      </c>
      <c r="E6" s="24" t="s">
        <v>32</v>
      </c>
      <c r="F6" s="24" t="s">
        <v>33</v>
      </c>
      <c r="G6" s="24" t="s">
        <v>34</v>
      </c>
      <c r="H6" s="25">
        <f>SUM(I6:L6)</f>
        <v>40</v>
      </c>
      <c r="I6" s="25">
        <v>40</v>
      </c>
      <c r="J6" s="25">
        <v>0</v>
      </c>
      <c r="K6" s="25">
        <v>0</v>
      </c>
      <c r="L6" s="25">
        <v>0</v>
      </c>
      <c r="M6" s="24" t="s">
        <v>35</v>
      </c>
      <c r="N6" s="24" t="s">
        <v>36</v>
      </c>
      <c r="O6" s="24" t="s">
        <v>37</v>
      </c>
    </row>
    <row r="7" s="2" customFormat="1" ht="100" customHeight="1" spans="1:15">
      <c r="A7" s="25" t="s">
        <v>38</v>
      </c>
      <c r="B7" s="26" t="s">
        <v>19</v>
      </c>
      <c r="C7" s="25" t="s">
        <v>39</v>
      </c>
      <c r="D7" s="25" t="s">
        <v>40</v>
      </c>
      <c r="E7" s="24" t="s">
        <v>41</v>
      </c>
      <c r="F7" s="24" t="s">
        <v>42</v>
      </c>
      <c r="G7" s="24" t="s">
        <v>43</v>
      </c>
      <c r="H7" s="25">
        <f>SUM(I7:L7)</f>
        <v>44</v>
      </c>
      <c r="I7" s="25">
        <v>8</v>
      </c>
      <c r="J7" s="25">
        <v>36</v>
      </c>
      <c r="K7" s="25">
        <v>0</v>
      </c>
      <c r="L7" s="25">
        <v>0</v>
      </c>
      <c r="M7" s="24" t="s">
        <v>44</v>
      </c>
      <c r="N7" s="24" t="s">
        <v>45</v>
      </c>
      <c r="O7" s="24" t="s">
        <v>46</v>
      </c>
    </row>
    <row r="8" s="2" customFormat="1" ht="112" customHeight="1" spans="1:15">
      <c r="A8" s="25"/>
      <c r="B8" s="26"/>
      <c r="C8" s="25"/>
      <c r="D8" s="25"/>
      <c r="E8" s="25"/>
      <c r="F8" s="24" t="s">
        <v>47</v>
      </c>
      <c r="G8" s="24" t="s">
        <v>48</v>
      </c>
      <c r="H8" s="25">
        <f>SUM(I8:L8)</f>
        <v>12</v>
      </c>
      <c r="I8" s="25">
        <v>0</v>
      </c>
      <c r="J8" s="25">
        <v>12</v>
      </c>
      <c r="K8" s="25">
        <v>0</v>
      </c>
      <c r="L8" s="25">
        <v>0</v>
      </c>
      <c r="M8" s="24" t="s">
        <v>26</v>
      </c>
      <c r="N8" s="24" t="s">
        <v>45</v>
      </c>
      <c r="O8" s="24"/>
    </row>
    <row r="9" s="2" customFormat="1" ht="210" customHeight="1" spans="1:15">
      <c r="A9" s="25" t="s">
        <v>49</v>
      </c>
      <c r="B9" s="26" t="s">
        <v>19</v>
      </c>
      <c r="C9" s="25" t="s">
        <v>50</v>
      </c>
      <c r="D9" s="25" t="s">
        <v>51</v>
      </c>
      <c r="E9" s="24" t="s">
        <v>52</v>
      </c>
      <c r="F9" s="27" t="s">
        <v>53</v>
      </c>
      <c r="G9" s="27" t="s">
        <v>54</v>
      </c>
      <c r="H9" s="28">
        <v>10</v>
      </c>
      <c r="I9" s="25">
        <v>10</v>
      </c>
      <c r="J9" s="25">
        <v>0</v>
      </c>
      <c r="K9" s="25">
        <v>0</v>
      </c>
      <c r="L9" s="25">
        <v>0</v>
      </c>
      <c r="M9" s="27" t="s">
        <v>55</v>
      </c>
      <c r="N9" s="27" t="s">
        <v>56</v>
      </c>
      <c r="O9" s="24" t="s">
        <v>57</v>
      </c>
    </row>
    <row r="10" s="2" customFormat="1" ht="220.5" customHeight="1" spans="1:15">
      <c r="A10" s="25" t="s">
        <v>58</v>
      </c>
      <c r="B10" s="26" t="s">
        <v>59</v>
      </c>
      <c r="C10" s="25" t="s">
        <v>60</v>
      </c>
      <c r="D10" s="29" t="s">
        <v>61</v>
      </c>
      <c r="E10" s="24" t="s">
        <v>62</v>
      </c>
      <c r="F10" s="24" t="s">
        <v>63</v>
      </c>
      <c r="G10" s="24" t="s">
        <v>64</v>
      </c>
      <c r="H10" s="25">
        <f>SUM(I10:L10)</f>
        <v>100</v>
      </c>
      <c r="I10" s="25">
        <v>100</v>
      </c>
      <c r="J10" s="25">
        <v>0</v>
      </c>
      <c r="K10" s="25">
        <v>0</v>
      </c>
      <c r="L10" s="25">
        <v>0</v>
      </c>
      <c r="M10" s="24" t="s">
        <v>65</v>
      </c>
      <c r="N10" s="24" t="s">
        <v>66</v>
      </c>
      <c r="O10" s="24" t="s">
        <v>67</v>
      </c>
    </row>
    <row r="11" s="2" customFormat="1" ht="138" customHeight="1" spans="1:15">
      <c r="A11" s="25"/>
      <c r="B11" s="26"/>
      <c r="C11" s="25"/>
      <c r="D11" s="29"/>
      <c r="E11" s="25"/>
      <c r="F11" s="24" t="s">
        <v>68</v>
      </c>
      <c r="G11" s="24" t="s">
        <v>69</v>
      </c>
      <c r="H11" s="25">
        <f>SUM(I11:L11)</f>
        <v>30</v>
      </c>
      <c r="I11" s="25">
        <v>30</v>
      </c>
      <c r="J11" s="25">
        <v>0</v>
      </c>
      <c r="K11" s="25">
        <v>0</v>
      </c>
      <c r="L11" s="25">
        <v>0</v>
      </c>
      <c r="M11" s="24" t="s">
        <v>70</v>
      </c>
      <c r="N11" s="24" t="s">
        <v>71</v>
      </c>
      <c r="O11" s="24"/>
    </row>
    <row r="12" s="2" customFormat="1" ht="328" customHeight="1" spans="1:15">
      <c r="A12" s="25" t="s">
        <v>72</v>
      </c>
      <c r="B12" s="26" t="s">
        <v>59</v>
      </c>
      <c r="C12" s="25" t="s">
        <v>73</v>
      </c>
      <c r="D12" s="25" t="s">
        <v>74</v>
      </c>
      <c r="E12" s="24" t="s">
        <v>75</v>
      </c>
      <c r="F12" s="24" t="s">
        <v>76</v>
      </c>
      <c r="G12" s="24" t="s">
        <v>77</v>
      </c>
      <c r="H12" s="25">
        <f>SUM(I12:L12)</f>
        <v>50</v>
      </c>
      <c r="I12" s="25">
        <v>50</v>
      </c>
      <c r="J12" s="25">
        <v>0</v>
      </c>
      <c r="K12" s="25">
        <v>0</v>
      </c>
      <c r="L12" s="25">
        <v>0</v>
      </c>
      <c r="M12" s="24" t="s">
        <v>78</v>
      </c>
      <c r="N12" s="24" t="s">
        <v>79</v>
      </c>
      <c r="O12" s="24" t="s">
        <v>80</v>
      </c>
    </row>
    <row r="13" s="2" customFormat="1" ht="54.2" customHeight="1" spans="1:15">
      <c r="A13" s="30" t="s">
        <v>81</v>
      </c>
      <c r="B13" s="31" t="s">
        <v>59</v>
      </c>
      <c r="C13" s="25" t="s">
        <v>82</v>
      </c>
      <c r="D13" s="29" t="s">
        <v>83</v>
      </c>
      <c r="E13" s="24" t="s">
        <v>84</v>
      </c>
      <c r="F13" s="24" t="s">
        <v>85</v>
      </c>
      <c r="G13" s="24" t="s">
        <v>86</v>
      </c>
      <c r="H13" s="25">
        <f>SUM(I13:L13)</f>
        <v>25</v>
      </c>
      <c r="I13" s="25">
        <v>5</v>
      </c>
      <c r="J13" s="25">
        <v>15</v>
      </c>
      <c r="K13" s="25">
        <v>0</v>
      </c>
      <c r="L13" s="25">
        <v>5</v>
      </c>
      <c r="M13" s="24" t="s">
        <v>87</v>
      </c>
      <c r="N13" s="24" t="s">
        <v>88</v>
      </c>
      <c r="O13" s="24" t="s">
        <v>89</v>
      </c>
    </row>
    <row r="14" s="2" customFormat="1" ht="37.7" customHeight="1" spans="1:15">
      <c r="A14" s="32"/>
      <c r="B14" s="33"/>
      <c r="C14" s="34" t="s">
        <v>90</v>
      </c>
      <c r="D14" s="35" t="s">
        <v>83</v>
      </c>
      <c r="E14" s="25"/>
      <c r="F14" s="36" t="s">
        <v>91</v>
      </c>
      <c r="G14" s="36" t="s">
        <v>92</v>
      </c>
      <c r="H14" s="34">
        <v>1</v>
      </c>
      <c r="I14" s="34">
        <v>0</v>
      </c>
      <c r="J14" s="34">
        <v>1</v>
      </c>
      <c r="K14" s="34">
        <v>0</v>
      </c>
      <c r="L14" s="34">
        <v>0</v>
      </c>
      <c r="M14" s="36" t="s">
        <v>93</v>
      </c>
      <c r="N14" s="36" t="s">
        <v>94</v>
      </c>
      <c r="O14" s="36" t="s">
        <v>95</v>
      </c>
    </row>
    <row r="15" s="2" customFormat="1" ht="37.7" customHeight="1" spans="1:15">
      <c r="A15" s="32"/>
      <c r="B15" s="33"/>
      <c r="C15" s="34"/>
      <c r="D15" s="35"/>
      <c r="E15" s="25"/>
      <c r="F15" s="36" t="s">
        <v>96</v>
      </c>
      <c r="G15" s="36" t="s">
        <v>97</v>
      </c>
      <c r="H15" s="34">
        <v>1</v>
      </c>
      <c r="I15" s="34">
        <v>0</v>
      </c>
      <c r="J15" s="34">
        <v>1</v>
      </c>
      <c r="K15" s="34">
        <v>0</v>
      </c>
      <c r="L15" s="34">
        <v>0</v>
      </c>
      <c r="M15" s="36" t="s">
        <v>93</v>
      </c>
      <c r="N15" s="36" t="s">
        <v>98</v>
      </c>
      <c r="O15" s="36"/>
    </row>
    <row r="16" s="2" customFormat="1" ht="37.7" customHeight="1" spans="1:15">
      <c r="A16" s="32"/>
      <c r="B16" s="33"/>
      <c r="C16" s="34"/>
      <c r="D16" s="35"/>
      <c r="E16" s="25"/>
      <c r="F16" s="36" t="s">
        <v>99</v>
      </c>
      <c r="G16" s="36" t="s">
        <v>100</v>
      </c>
      <c r="H16" s="34">
        <v>1</v>
      </c>
      <c r="I16" s="34">
        <v>0</v>
      </c>
      <c r="J16" s="34">
        <v>1</v>
      </c>
      <c r="K16" s="34">
        <v>0</v>
      </c>
      <c r="L16" s="34">
        <v>0</v>
      </c>
      <c r="M16" s="36" t="s">
        <v>93</v>
      </c>
      <c r="N16" s="36" t="s">
        <v>101</v>
      </c>
      <c r="O16" s="36"/>
    </row>
    <row r="17" s="2" customFormat="1" ht="37.7" customHeight="1" spans="1:15">
      <c r="A17" s="32"/>
      <c r="B17" s="33"/>
      <c r="C17" s="34"/>
      <c r="D17" s="35"/>
      <c r="E17" s="25"/>
      <c r="F17" s="36" t="s">
        <v>102</v>
      </c>
      <c r="G17" s="36" t="s">
        <v>103</v>
      </c>
      <c r="H17" s="34">
        <v>1</v>
      </c>
      <c r="I17" s="34">
        <v>0</v>
      </c>
      <c r="J17" s="34">
        <v>1</v>
      </c>
      <c r="K17" s="34">
        <v>0</v>
      </c>
      <c r="L17" s="34">
        <v>0</v>
      </c>
      <c r="M17" s="36" t="s">
        <v>93</v>
      </c>
      <c r="N17" s="36" t="s">
        <v>104</v>
      </c>
      <c r="O17" s="36"/>
    </row>
    <row r="18" s="2" customFormat="1" ht="37.7" customHeight="1" spans="1:15">
      <c r="A18" s="32"/>
      <c r="B18" s="33"/>
      <c r="C18" s="34"/>
      <c r="D18" s="35"/>
      <c r="E18" s="25"/>
      <c r="F18" s="36" t="s">
        <v>105</v>
      </c>
      <c r="G18" s="36" t="s">
        <v>106</v>
      </c>
      <c r="H18" s="34">
        <v>2</v>
      </c>
      <c r="I18" s="34">
        <v>0</v>
      </c>
      <c r="J18" s="34">
        <v>2</v>
      </c>
      <c r="K18" s="34">
        <v>0</v>
      </c>
      <c r="L18" s="34">
        <v>0</v>
      </c>
      <c r="M18" s="36" t="s">
        <v>93</v>
      </c>
      <c r="N18" s="36" t="s">
        <v>104</v>
      </c>
      <c r="O18" s="36"/>
    </row>
    <row r="19" s="2" customFormat="1" ht="54.2" customHeight="1" spans="1:15">
      <c r="A19" s="32"/>
      <c r="B19" s="33"/>
      <c r="C19" s="34"/>
      <c r="D19" s="35"/>
      <c r="E19" s="25"/>
      <c r="F19" s="36" t="s">
        <v>107</v>
      </c>
      <c r="G19" s="36" t="s">
        <v>108</v>
      </c>
      <c r="H19" s="34">
        <v>1</v>
      </c>
      <c r="I19" s="34">
        <v>0</v>
      </c>
      <c r="J19" s="34">
        <v>1</v>
      </c>
      <c r="K19" s="34">
        <v>0</v>
      </c>
      <c r="L19" s="34">
        <v>0</v>
      </c>
      <c r="M19" s="36" t="s">
        <v>109</v>
      </c>
      <c r="N19" s="36" t="s">
        <v>110</v>
      </c>
      <c r="O19" s="36"/>
    </row>
    <row r="20" s="2" customFormat="1" ht="37.7" customHeight="1" spans="1:15">
      <c r="A20" s="32"/>
      <c r="B20" s="33"/>
      <c r="C20" s="34"/>
      <c r="D20" s="35"/>
      <c r="E20" s="25"/>
      <c r="F20" s="36" t="s">
        <v>111</v>
      </c>
      <c r="G20" s="36" t="s">
        <v>112</v>
      </c>
      <c r="H20" s="34">
        <v>1</v>
      </c>
      <c r="I20" s="34">
        <v>0</v>
      </c>
      <c r="J20" s="34">
        <v>1</v>
      </c>
      <c r="K20" s="34">
        <v>0</v>
      </c>
      <c r="L20" s="34">
        <v>0</v>
      </c>
      <c r="M20" s="36" t="s">
        <v>113</v>
      </c>
      <c r="N20" s="36" t="s">
        <v>104</v>
      </c>
      <c r="O20" s="36"/>
    </row>
    <row r="21" s="2" customFormat="1" ht="37.7" customHeight="1" spans="1:15">
      <c r="A21" s="32"/>
      <c r="B21" s="33"/>
      <c r="C21" s="34"/>
      <c r="D21" s="35"/>
      <c r="E21" s="25"/>
      <c r="F21" s="36" t="s">
        <v>114</v>
      </c>
      <c r="G21" s="36" t="s">
        <v>112</v>
      </c>
      <c r="H21" s="34">
        <v>7</v>
      </c>
      <c r="I21" s="34">
        <v>0</v>
      </c>
      <c r="J21" s="34">
        <v>7</v>
      </c>
      <c r="K21" s="34">
        <v>0</v>
      </c>
      <c r="L21" s="34">
        <v>0</v>
      </c>
      <c r="M21" s="36" t="s">
        <v>93</v>
      </c>
      <c r="N21" s="36" t="s">
        <v>115</v>
      </c>
      <c r="O21" s="36"/>
    </row>
    <row r="22" s="2" customFormat="1" ht="37.7" customHeight="1" spans="1:15">
      <c r="A22" s="32"/>
      <c r="B22" s="33"/>
      <c r="C22" s="34"/>
      <c r="D22" s="35"/>
      <c r="E22" s="25"/>
      <c r="F22" s="36" t="s">
        <v>116</v>
      </c>
      <c r="G22" s="36" t="s">
        <v>117</v>
      </c>
      <c r="H22" s="34">
        <v>3</v>
      </c>
      <c r="I22" s="34">
        <v>0</v>
      </c>
      <c r="J22" s="34">
        <v>3</v>
      </c>
      <c r="K22" s="34">
        <v>0</v>
      </c>
      <c r="L22" s="34">
        <v>0</v>
      </c>
      <c r="M22" s="36" t="s">
        <v>93</v>
      </c>
      <c r="N22" s="36" t="s">
        <v>118</v>
      </c>
      <c r="O22" s="36"/>
    </row>
    <row r="23" s="2" customFormat="1" ht="37.7" customHeight="1" spans="1:15">
      <c r="A23" s="32"/>
      <c r="B23" s="33"/>
      <c r="C23" s="34"/>
      <c r="D23" s="35"/>
      <c r="E23" s="25"/>
      <c r="F23" s="36" t="s">
        <v>119</v>
      </c>
      <c r="G23" s="36" t="s">
        <v>120</v>
      </c>
      <c r="H23" s="34">
        <v>15</v>
      </c>
      <c r="I23" s="34">
        <v>0</v>
      </c>
      <c r="J23" s="34">
        <v>15</v>
      </c>
      <c r="K23" s="34">
        <v>0</v>
      </c>
      <c r="L23" s="34">
        <v>0</v>
      </c>
      <c r="M23" s="36" t="s">
        <v>121</v>
      </c>
      <c r="N23" s="36" t="s">
        <v>115</v>
      </c>
      <c r="O23" s="36"/>
    </row>
    <row r="24" s="2" customFormat="1" ht="37.7" customHeight="1" spans="1:15">
      <c r="A24" s="32"/>
      <c r="B24" s="33"/>
      <c r="C24" s="34"/>
      <c r="D24" s="35"/>
      <c r="E24" s="25"/>
      <c r="F24" s="36" t="s">
        <v>122</v>
      </c>
      <c r="G24" s="36" t="s">
        <v>123</v>
      </c>
      <c r="H24" s="34">
        <v>20</v>
      </c>
      <c r="I24" s="34">
        <v>0</v>
      </c>
      <c r="J24" s="34">
        <v>20</v>
      </c>
      <c r="K24" s="34">
        <v>0</v>
      </c>
      <c r="L24" s="34">
        <v>0</v>
      </c>
      <c r="M24" s="36" t="s">
        <v>121</v>
      </c>
      <c r="N24" s="36" t="s">
        <v>115</v>
      </c>
      <c r="O24" s="36"/>
    </row>
    <row r="25" s="2" customFormat="1" ht="54.2" customHeight="1" spans="1:15">
      <c r="A25" s="37"/>
      <c r="B25" s="38"/>
      <c r="C25" s="34"/>
      <c r="D25" s="35"/>
      <c r="E25" s="25"/>
      <c r="F25" s="36" t="s">
        <v>85</v>
      </c>
      <c r="G25" s="36" t="s">
        <v>124</v>
      </c>
      <c r="H25" s="34">
        <v>30</v>
      </c>
      <c r="I25" s="34">
        <v>0</v>
      </c>
      <c r="J25" s="34">
        <v>30</v>
      </c>
      <c r="K25" s="34">
        <v>0</v>
      </c>
      <c r="L25" s="34">
        <v>0</v>
      </c>
      <c r="M25" s="36" t="s">
        <v>125</v>
      </c>
      <c r="N25" s="36" t="s">
        <v>126</v>
      </c>
      <c r="O25" s="36"/>
    </row>
    <row r="26" s="2" customFormat="1" ht="35.7" customHeight="1" spans="1:15">
      <c r="A26" s="39" t="s">
        <v>127</v>
      </c>
      <c r="B26" s="40" t="s">
        <v>59</v>
      </c>
      <c r="C26" s="41" t="s">
        <v>128</v>
      </c>
      <c r="D26" s="25"/>
      <c r="E26" s="42" t="s">
        <v>129</v>
      </c>
      <c r="F26" s="42" t="s">
        <v>130</v>
      </c>
      <c r="G26" s="42" t="s">
        <v>131</v>
      </c>
      <c r="H26" s="41">
        <v>50</v>
      </c>
      <c r="I26" s="41">
        <v>50</v>
      </c>
      <c r="J26" s="25">
        <v>0</v>
      </c>
      <c r="K26" s="25">
        <v>0</v>
      </c>
      <c r="L26" s="25">
        <v>0</v>
      </c>
      <c r="M26" s="42"/>
      <c r="N26" s="42" t="s">
        <v>132</v>
      </c>
      <c r="O26" s="24" t="s">
        <v>133</v>
      </c>
    </row>
    <row r="27" s="2" customFormat="1" ht="35.7" customHeight="1" spans="1:15">
      <c r="A27" s="43"/>
      <c r="B27" s="44"/>
      <c r="C27" s="41"/>
      <c r="D27" s="25"/>
      <c r="E27" s="41"/>
      <c r="F27" s="42"/>
      <c r="G27" s="42"/>
      <c r="H27" s="41"/>
      <c r="I27" s="41"/>
      <c r="J27" s="25"/>
      <c r="K27" s="25"/>
      <c r="L27" s="25"/>
      <c r="M27" s="42"/>
      <c r="N27" s="42"/>
      <c r="O27" s="24"/>
    </row>
    <row r="28" s="2" customFormat="1" ht="35.7" customHeight="1" spans="1:15">
      <c r="A28" s="43"/>
      <c r="B28" s="44"/>
      <c r="C28" s="41"/>
      <c r="D28" s="25"/>
      <c r="E28" s="41"/>
      <c r="F28" s="42"/>
      <c r="G28" s="42"/>
      <c r="H28" s="41"/>
      <c r="I28" s="41"/>
      <c r="J28" s="25"/>
      <c r="K28" s="25"/>
      <c r="L28" s="25"/>
      <c r="M28" s="42"/>
      <c r="N28" s="42"/>
      <c r="O28" s="24"/>
    </row>
    <row r="29" s="2" customFormat="1" ht="35.7" customHeight="1" spans="1:15">
      <c r="A29" s="43"/>
      <c r="B29" s="44"/>
      <c r="C29" s="41"/>
      <c r="D29" s="25"/>
      <c r="E29" s="41"/>
      <c r="F29" s="42"/>
      <c r="G29" s="42"/>
      <c r="H29" s="41"/>
      <c r="I29" s="41"/>
      <c r="J29" s="25"/>
      <c r="K29" s="25"/>
      <c r="L29" s="25"/>
      <c r="M29" s="42"/>
      <c r="N29" s="42"/>
      <c r="O29" s="24"/>
    </row>
    <row r="30" s="2" customFormat="1" ht="35.7" customHeight="1" spans="1:15">
      <c r="A30" s="45"/>
      <c r="B30" s="46"/>
      <c r="C30" s="41"/>
      <c r="D30" s="25"/>
      <c r="E30" s="41"/>
      <c r="F30" s="42" t="s">
        <v>134</v>
      </c>
      <c r="G30" s="42" t="s">
        <v>135</v>
      </c>
      <c r="H30" s="41">
        <v>10</v>
      </c>
      <c r="I30" s="41">
        <v>10</v>
      </c>
      <c r="J30" s="25">
        <v>0</v>
      </c>
      <c r="K30" s="25">
        <v>0</v>
      </c>
      <c r="L30" s="25">
        <v>0</v>
      </c>
      <c r="M30" s="42"/>
      <c r="N30" s="42"/>
      <c r="O30" s="24"/>
    </row>
    <row r="31" s="2" customFormat="1" ht="292" customHeight="1" spans="1:15">
      <c r="A31" s="25" t="s">
        <v>136</v>
      </c>
      <c r="B31" s="46" t="s">
        <v>59</v>
      </c>
      <c r="C31" s="25" t="s">
        <v>137</v>
      </c>
      <c r="D31" s="25" t="s">
        <v>138</v>
      </c>
      <c r="E31" s="24" t="s">
        <v>139</v>
      </c>
      <c r="F31" s="24" t="s">
        <v>140</v>
      </c>
      <c r="G31" s="24" t="s">
        <v>141</v>
      </c>
      <c r="H31" s="25">
        <v>114</v>
      </c>
      <c r="I31" s="41">
        <v>114</v>
      </c>
      <c r="J31" s="25">
        <v>0</v>
      </c>
      <c r="K31" s="25">
        <v>0</v>
      </c>
      <c r="L31" s="25">
        <v>0</v>
      </c>
      <c r="M31" s="24" t="s">
        <v>142</v>
      </c>
      <c r="N31" s="24" t="s">
        <v>143</v>
      </c>
      <c r="O31" s="24" t="s">
        <v>144</v>
      </c>
    </row>
    <row r="32" s="2" customFormat="1" ht="64" customHeight="1" spans="1:15">
      <c r="A32" s="25" t="s">
        <v>145</v>
      </c>
      <c r="B32" s="25" t="s">
        <v>59</v>
      </c>
      <c r="C32" s="25" t="s">
        <v>146</v>
      </c>
      <c r="D32" s="25" t="s">
        <v>147</v>
      </c>
      <c r="E32" s="25" t="s">
        <v>148</v>
      </c>
      <c r="F32" s="24" t="s">
        <v>85</v>
      </c>
      <c r="G32" s="24" t="s">
        <v>149</v>
      </c>
      <c r="H32" s="25">
        <v>34</v>
      </c>
      <c r="I32" s="25">
        <v>34</v>
      </c>
      <c r="J32" s="25">
        <v>0</v>
      </c>
      <c r="K32" s="25">
        <v>0</v>
      </c>
      <c r="L32" s="25">
        <v>0</v>
      </c>
      <c r="M32" s="42"/>
      <c r="N32" s="24" t="s">
        <v>150</v>
      </c>
      <c r="O32" s="24" t="s">
        <v>151</v>
      </c>
    </row>
    <row r="33" s="2" customFormat="1" ht="64" customHeight="1" spans="1:15">
      <c r="A33" s="25"/>
      <c r="B33" s="25"/>
      <c r="C33" s="25"/>
      <c r="D33" s="21"/>
      <c r="E33" s="25"/>
      <c r="F33" s="24" t="s">
        <v>152</v>
      </c>
      <c r="G33" s="24" t="s">
        <v>153</v>
      </c>
      <c r="H33" s="25">
        <v>6</v>
      </c>
      <c r="I33" s="25">
        <v>6</v>
      </c>
      <c r="J33" s="25">
        <v>0</v>
      </c>
      <c r="K33" s="25">
        <v>0</v>
      </c>
      <c r="L33" s="25">
        <v>0</v>
      </c>
      <c r="M33" s="42"/>
      <c r="N33" s="24"/>
      <c r="O33" s="24"/>
    </row>
    <row r="34" s="2" customFormat="1" ht="64" customHeight="1" spans="1:15">
      <c r="A34" s="25"/>
      <c r="B34" s="25"/>
      <c r="C34" s="25"/>
      <c r="D34" s="21"/>
      <c r="E34" s="25"/>
      <c r="F34" s="24" t="s">
        <v>154</v>
      </c>
      <c r="G34" s="24" t="s">
        <v>155</v>
      </c>
      <c r="H34" s="25">
        <v>1</v>
      </c>
      <c r="I34" s="25">
        <v>1</v>
      </c>
      <c r="J34" s="25">
        <v>0</v>
      </c>
      <c r="K34" s="25">
        <v>0</v>
      </c>
      <c r="L34" s="25">
        <v>0</v>
      </c>
      <c r="M34" s="42"/>
      <c r="N34" s="24"/>
      <c r="O34" s="24"/>
    </row>
    <row r="35" s="2" customFormat="1" ht="35.7" customHeight="1" spans="1:15">
      <c r="A35" s="47" t="s">
        <v>156</v>
      </c>
      <c r="B35" s="48" t="s">
        <v>59</v>
      </c>
      <c r="C35" s="47" t="s">
        <v>157</v>
      </c>
      <c r="D35" s="49" t="s">
        <v>158</v>
      </c>
      <c r="E35" s="47" t="s">
        <v>159</v>
      </c>
      <c r="F35" s="50" t="s">
        <v>160</v>
      </c>
      <c r="G35" s="50" t="s">
        <v>161</v>
      </c>
      <c r="H35" s="41" t="s">
        <v>135</v>
      </c>
      <c r="I35" s="41" t="s">
        <v>135</v>
      </c>
      <c r="J35" s="25">
        <v>0</v>
      </c>
      <c r="K35" s="25">
        <v>0</v>
      </c>
      <c r="L35" s="25">
        <v>0</v>
      </c>
      <c r="M35" s="51" t="s">
        <v>162</v>
      </c>
      <c r="N35" s="53" t="s">
        <v>163</v>
      </c>
      <c r="O35" s="53" t="s">
        <v>164</v>
      </c>
    </row>
    <row r="36" s="2" customFormat="1" ht="35.7" customHeight="1" spans="1:15">
      <c r="A36" s="47"/>
      <c r="B36" s="48"/>
      <c r="C36" s="47"/>
      <c r="D36" s="49"/>
      <c r="E36" s="47"/>
      <c r="F36" s="50" t="s">
        <v>160</v>
      </c>
      <c r="G36" s="50" t="s">
        <v>161</v>
      </c>
      <c r="H36" s="41" t="s">
        <v>135</v>
      </c>
      <c r="I36" s="41" t="s">
        <v>135</v>
      </c>
      <c r="J36" s="25">
        <v>0</v>
      </c>
      <c r="K36" s="25">
        <v>0</v>
      </c>
      <c r="L36" s="25">
        <v>0</v>
      </c>
      <c r="M36" s="51" t="s">
        <v>165</v>
      </c>
      <c r="N36" s="53"/>
      <c r="O36" s="53"/>
    </row>
    <row r="37" s="2" customFormat="1" ht="35.7" customHeight="1" spans="1:15">
      <c r="A37" s="47"/>
      <c r="B37" s="48"/>
      <c r="C37" s="47"/>
      <c r="D37" s="49"/>
      <c r="E37" s="47"/>
      <c r="F37" s="50" t="s">
        <v>160</v>
      </c>
      <c r="G37" s="50" t="s">
        <v>161</v>
      </c>
      <c r="H37" s="41" t="s">
        <v>135</v>
      </c>
      <c r="I37" s="41" t="s">
        <v>135</v>
      </c>
      <c r="J37" s="25">
        <v>0</v>
      </c>
      <c r="K37" s="25">
        <v>0</v>
      </c>
      <c r="L37" s="25">
        <v>0</v>
      </c>
      <c r="M37" s="51" t="s">
        <v>166</v>
      </c>
      <c r="N37" s="53"/>
      <c r="O37" s="53"/>
    </row>
    <row r="38" s="2" customFormat="1" ht="35.7" customHeight="1" spans="1:15">
      <c r="A38" s="47"/>
      <c r="B38" s="48"/>
      <c r="C38" s="47"/>
      <c r="D38" s="49"/>
      <c r="E38" s="47"/>
      <c r="F38" s="50" t="s">
        <v>160</v>
      </c>
      <c r="G38" s="50" t="s">
        <v>161</v>
      </c>
      <c r="H38" s="41" t="s">
        <v>135</v>
      </c>
      <c r="I38" s="41" t="s">
        <v>135</v>
      </c>
      <c r="J38" s="25">
        <v>0</v>
      </c>
      <c r="K38" s="25">
        <v>0</v>
      </c>
      <c r="L38" s="25">
        <v>0</v>
      </c>
      <c r="M38" s="53" t="s">
        <v>167</v>
      </c>
      <c r="N38" s="53"/>
      <c r="O38" s="53"/>
    </row>
    <row r="39" s="2" customFormat="1" ht="35.7" customHeight="1" spans="1:15">
      <c r="A39" s="47"/>
      <c r="B39" s="48"/>
      <c r="C39" s="47"/>
      <c r="D39" s="49"/>
      <c r="E39" s="47"/>
      <c r="F39" s="50" t="s">
        <v>160</v>
      </c>
      <c r="G39" s="50" t="s">
        <v>161</v>
      </c>
      <c r="H39" s="41" t="s">
        <v>135</v>
      </c>
      <c r="I39" s="41" t="s">
        <v>135</v>
      </c>
      <c r="J39" s="25">
        <v>0</v>
      </c>
      <c r="K39" s="25">
        <v>0</v>
      </c>
      <c r="L39" s="25">
        <v>0</v>
      </c>
      <c r="M39" s="53" t="s">
        <v>168</v>
      </c>
      <c r="N39" s="53"/>
      <c r="O39" s="53"/>
    </row>
    <row r="40" s="2" customFormat="1" ht="35.7" customHeight="1" spans="1:15">
      <c r="A40" s="47"/>
      <c r="B40" s="48"/>
      <c r="C40" s="47"/>
      <c r="D40" s="49"/>
      <c r="E40" s="47"/>
      <c r="F40" s="50" t="s">
        <v>169</v>
      </c>
      <c r="G40" s="50" t="s">
        <v>170</v>
      </c>
      <c r="H40" s="41" t="s">
        <v>135</v>
      </c>
      <c r="I40" s="41" t="s">
        <v>135</v>
      </c>
      <c r="J40" s="25">
        <v>0</v>
      </c>
      <c r="K40" s="25">
        <v>0</v>
      </c>
      <c r="L40" s="25">
        <v>0</v>
      </c>
      <c r="M40" s="53" t="s">
        <v>171</v>
      </c>
      <c r="N40" s="53"/>
      <c r="O40" s="53"/>
    </row>
    <row r="41" s="2" customFormat="1" ht="35.7" customHeight="1" spans="1:15">
      <c r="A41" s="47"/>
      <c r="B41" s="48"/>
      <c r="C41" s="47"/>
      <c r="D41" s="49"/>
      <c r="E41" s="47"/>
      <c r="F41" s="50" t="s">
        <v>169</v>
      </c>
      <c r="G41" s="50" t="s">
        <v>172</v>
      </c>
      <c r="H41" s="41" t="s">
        <v>135</v>
      </c>
      <c r="I41" s="41" t="s">
        <v>135</v>
      </c>
      <c r="J41" s="25">
        <v>0</v>
      </c>
      <c r="K41" s="25">
        <v>0</v>
      </c>
      <c r="L41" s="25">
        <v>0</v>
      </c>
      <c r="M41" s="53" t="s">
        <v>173</v>
      </c>
      <c r="N41" s="53"/>
      <c r="O41" s="53"/>
    </row>
    <row r="42" s="2" customFormat="1" ht="35.7" customHeight="1" spans="1:15">
      <c r="A42" s="47"/>
      <c r="B42" s="48"/>
      <c r="C42" s="47"/>
      <c r="D42" s="49"/>
      <c r="E42" s="47"/>
      <c r="F42" s="50" t="s">
        <v>169</v>
      </c>
      <c r="G42" s="51" t="s">
        <v>174</v>
      </c>
      <c r="H42" s="41" t="s">
        <v>135</v>
      </c>
      <c r="I42" s="41" t="s">
        <v>135</v>
      </c>
      <c r="J42" s="25">
        <v>0</v>
      </c>
      <c r="K42" s="25">
        <v>0</v>
      </c>
      <c r="L42" s="25">
        <v>0</v>
      </c>
      <c r="M42" s="53" t="s">
        <v>175</v>
      </c>
      <c r="N42" s="53"/>
      <c r="O42" s="53"/>
    </row>
    <row r="43" s="2" customFormat="1" ht="35.7" customHeight="1" spans="1:15">
      <c r="A43" s="47"/>
      <c r="B43" s="48"/>
      <c r="C43" s="47"/>
      <c r="D43" s="49"/>
      <c r="E43" s="47"/>
      <c r="F43" s="50" t="s">
        <v>169</v>
      </c>
      <c r="G43" s="51" t="s">
        <v>176</v>
      </c>
      <c r="H43" s="41" t="s">
        <v>135</v>
      </c>
      <c r="I43" s="41" t="s">
        <v>135</v>
      </c>
      <c r="J43" s="25">
        <v>0</v>
      </c>
      <c r="K43" s="25">
        <v>0</v>
      </c>
      <c r="L43" s="25">
        <v>0</v>
      </c>
      <c r="M43" s="51" t="s">
        <v>177</v>
      </c>
      <c r="N43" s="53"/>
      <c r="O43" s="53"/>
    </row>
    <row r="44" s="2" customFormat="1" ht="35.7" customHeight="1" spans="1:15">
      <c r="A44" s="47"/>
      <c r="B44" s="48"/>
      <c r="C44" s="47"/>
      <c r="D44" s="49"/>
      <c r="E44" s="47"/>
      <c r="F44" s="50" t="s">
        <v>169</v>
      </c>
      <c r="G44" s="51" t="s">
        <v>161</v>
      </c>
      <c r="H44" s="41" t="s">
        <v>135</v>
      </c>
      <c r="I44" s="41" t="s">
        <v>135</v>
      </c>
      <c r="J44" s="25">
        <v>0</v>
      </c>
      <c r="K44" s="25">
        <v>0</v>
      </c>
      <c r="L44" s="25">
        <v>0</v>
      </c>
      <c r="M44" s="53" t="s">
        <v>178</v>
      </c>
      <c r="N44" s="53"/>
      <c r="O44" s="53"/>
    </row>
    <row r="45" s="2" customFormat="1" ht="35.7" customHeight="1" spans="1:15">
      <c r="A45" s="47"/>
      <c r="B45" s="48"/>
      <c r="C45" s="47"/>
      <c r="D45" s="49"/>
      <c r="E45" s="47"/>
      <c r="F45" s="50" t="s">
        <v>169</v>
      </c>
      <c r="G45" s="51" t="s">
        <v>179</v>
      </c>
      <c r="H45" s="41" t="s">
        <v>135</v>
      </c>
      <c r="I45" s="41" t="s">
        <v>135</v>
      </c>
      <c r="J45" s="25">
        <v>0</v>
      </c>
      <c r="K45" s="25">
        <v>0</v>
      </c>
      <c r="L45" s="25">
        <v>0</v>
      </c>
      <c r="M45" s="53" t="s">
        <v>180</v>
      </c>
      <c r="N45" s="53"/>
      <c r="O45" s="53"/>
    </row>
    <row r="46" s="2" customFormat="1" ht="35.7" customHeight="1" spans="1:15">
      <c r="A46" s="47"/>
      <c r="B46" s="48"/>
      <c r="C46" s="47"/>
      <c r="D46" s="49"/>
      <c r="E46" s="47"/>
      <c r="F46" s="50" t="s">
        <v>169</v>
      </c>
      <c r="G46" s="51" t="s">
        <v>181</v>
      </c>
      <c r="H46" s="41" t="s">
        <v>135</v>
      </c>
      <c r="I46" s="41" t="s">
        <v>135</v>
      </c>
      <c r="J46" s="25">
        <v>0</v>
      </c>
      <c r="K46" s="25">
        <v>0</v>
      </c>
      <c r="L46" s="25">
        <v>0</v>
      </c>
      <c r="M46" s="51" t="s">
        <v>182</v>
      </c>
      <c r="N46" s="53"/>
      <c r="O46" s="53"/>
    </row>
    <row r="47" s="2" customFormat="1" ht="35.7" customHeight="1" spans="1:15">
      <c r="A47" s="47"/>
      <c r="B47" s="48"/>
      <c r="C47" s="47"/>
      <c r="D47" s="49"/>
      <c r="E47" s="47"/>
      <c r="F47" s="52" t="s">
        <v>183</v>
      </c>
      <c r="G47" s="51" t="s">
        <v>179</v>
      </c>
      <c r="H47" s="41" t="s">
        <v>135</v>
      </c>
      <c r="I47" s="41" t="s">
        <v>135</v>
      </c>
      <c r="J47" s="25">
        <v>0</v>
      </c>
      <c r="K47" s="25">
        <v>0</v>
      </c>
      <c r="L47" s="25">
        <v>0</v>
      </c>
      <c r="M47" s="51" t="s">
        <v>184</v>
      </c>
      <c r="N47" s="53"/>
      <c r="O47" s="53"/>
    </row>
    <row r="48" s="2" customFormat="1" ht="35.7" customHeight="1" spans="1:15">
      <c r="A48" s="47"/>
      <c r="B48" s="48"/>
      <c r="C48" s="47"/>
      <c r="D48" s="49"/>
      <c r="E48" s="47"/>
      <c r="F48" s="52" t="s">
        <v>183</v>
      </c>
      <c r="G48" s="51" t="s">
        <v>185</v>
      </c>
      <c r="H48" s="41" t="s">
        <v>135</v>
      </c>
      <c r="I48" s="41" t="s">
        <v>135</v>
      </c>
      <c r="J48" s="25">
        <v>0</v>
      </c>
      <c r="K48" s="25">
        <v>0</v>
      </c>
      <c r="L48" s="25">
        <v>0</v>
      </c>
      <c r="M48" s="51"/>
      <c r="N48" s="53"/>
      <c r="O48" s="53"/>
    </row>
    <row r="49" s="2" customFormat="1" ht="35.7" customHeight="1" spans="1:15">
      <c r="A49" s="47"/>
      <c r="B49" s="48"/>
      <c r="C49" s="47"/>
      <c r="D49" s="49"/>
      <c r="E49" s="47"/>
      <c r="F49" s="52" t="s">
        <v>183</v>
      </c>
      <c r="G49" s="51" t="s">
        <v>186</v>
      </c>
      <c r="H49" s="41" t="s">
        <v>135</v>
      </c>
      <c r="I49" s="41" t="s">
        <v>135</v>
      </c>
      <c r="J49" s="25">
        <v>0</v>
      </c>
      <c r="K49" s="25">
        <v>0</v>
      </c>
      <c r="L49" s="25">
        <v>0</v>
      </c>
      <c r="M49" s="53"/>
      <c r="N49" s="53"/>
      <c r="O49" s="53"/>
    </row>
    <row r="50" s="2" customFormat="1" ht="35.7" customHeight="1" spans="1:15">
      <c r="A50" s="47"/>
      <c r="B50" s="48"/>
      <c r="C50" s="47"/>
      <c r="D50" s="49"/>
      <c r="E50" s="47"/>
      <c r="F50" s="52" t="s">
        <v>183</v>
      </c>
      <c r="G50" s="51" t="s">
        <v>187</v>
      </c>
      <c r="H50" s="41" t="s">
        <v>135</v>
      </c>
      <c r="I50" s="41" t="s">
        <v>135</v>
      </c>
      <c r="J50" s="25">
        <v>0</v>
      </c>
      <c r="K50" s="25">
        <v>0</v>
      </c>
      <c r="L50" s="25">
        <v>0</v>
      </c>
      <c r="M50" s="51" t="s">
        <v>188</v>
      </c>
      <c r="N50" s="53"/>
      <c r="O50" s="53"/>
    </row>
    <row r="51" s="2" customFormat="1" ht="35.7" customHeight="1" spans="1:15">
      <c r="A51" s="47"/>
      <c r="B51" s="48"/>
      <c r="C51" s="47"/>
      <c r="D51" s="49"/>
      <c r="E51" s="47"/>
      <c r="F51" s="52" t="s">
        <v>189</v>
      </c>
      <c r="G51" s="51" t="s">
        <v>190</v>
      </c>
      <c r="H51" s="41" t="s">
        <v>135</v>
      </c>
      <c r="I51" s="41" t="s">
        <v>135</v>
      </c>
      <c r="J51" s="25">
        <v>0</v>
      </c>
      <c r="K51" s="25">
        <v>0</v>
      </c>
      <c r="L51" s="25">
        <v>0</v>
      </c>
      <c r="M51" s="53"/>
      <c r="N51" s="53"/>
      <c r="O51" s="53"/>
    </row>
    <row r="52" s="2" customFormat="1" ht="35.7" customHeight="1" spans="1:15">
      <c r="A52" s="47"/>
      <c r="B52" s="48"/>
      <c r="C52" s="47"/>
      <c r="D52" s="49"/>
      <c r="E52" s="47"/>
      <c r="F52" s="52" t="s">
        <v>189</v>
      </c>
      <c r="G52" s="51" t="s">
        <v>191</v>
      </c>
      <c r="H52" s="41" t="s">
        <v>135</v>
      </c>
      <c r="I52" s="41" t="s">
        <v>135</v>
      </c>
      <c r="J52" s="25">
        <v>0</v>
      </c>
      <c r="K52" s="25">
        <v>0</v>
      </c>
      <c r="L52" s="25">
        <v>0</v>
      </c>
      <c r="M52" s="51"/>
      <c r="N52" s="53"/>
      <c r="O52" s="53"/>
    </row>
    <row r="53" s="2" customFormat="1" ht="35.7" customHeight="1" spans="1:15">
      <c r="A53" s="47"/>
      <c r="B53" s="48"/>
      <c r="C53" s="47"/>
      <c r="D53" s="49"/>
      <c r="E53" s="47"/>
      <c r="F53" s="52" t="s">
        <v>189</v>
      </c>
      <c r="G53" s="51" t="s">
        <v>192</v>
      </c>
      <c r="H53" s="41" t="s">
        <v>135</v>
      </c>
      <c r="I53" s="41" t="s">
        <v>135</v>
      </c>
      <c r="J53" s="25">
        <v>0</v>
      </c>
      <c r="K53" s="25">
        <v>0</v>
      </c>
      <c r="L53" s="25">
        <v>0</v>
      </c>
      <c r="M53" s="53"/>
      <c r="N53" s="53"/>
      <c r="O53" s="53"/>
    </row>
    <row r="54" s="2" customFormat="1" ht="35.7" customHeight="1" spans="1:15">
      <c r="A54" s="47"/>
      <c r="B54" s="48"/>
      <c r="C54" s="47"/>
      <c r="D54" s="49"/>
      <c r="E54" s="47"/>
      <c r="F54" s="52" t="s">
        <v>193</v>
      </c>
      <c r="G54" s="51" t="s">
        <v>194</v>
      </c>
      <c r="H54" s="41" t="s">
        <v>135</v>
      </c>
      <c r="I54" s="41" t="s">
        <v>135</v>
      </c>
      <c r="J54" s="25">
        <v>0</v>
      </c>
      <c r="K54" s="25">
        <v>0</v>
      </c>
      <c r="L54" s="25">
        <v>0</v>
      </c>
      <c r="M54" s="51"/>
      <c r="N54" s="53"/>
      <c r="O54" s="53"/>
    </row>
    <row r="55" s="2" customFormat="1" ht="35.7" customHeight="1" spans="1:15">
      <c r="A55" s="47"/>
      <c r="B55" s="48"/>
      <c r="C55" s="47"/>
      <c r="D55" s="49"/>
      <c r="E55" s="47"/>
      <c r="F55" s="52" t="s">
        <v>193</v>
      </c>
      <c r="G55" s="51" t="s">
        <v>192</v>
      </c>
      <c r="H55" s="41" t="s">
        <v>135</v>
      </c>
      <c r="I55" s="41" t="s">
        <v>135</v>
      </c>
      <c r="J55" s="25">
        <v>0</v>
      </c>
      <c r="K55" s="25">
        <v>0</v>
      </c>
      <c r="L55" s="25">
        <v>0</v>
      </c>
      <c r="M55" s="51"/>
      <c r="N55" s="53"/>
      <c r="O55" s="53"/>
    </row>
    <row r="56" s="2" customFormat="1" ht="35.7" customHeight="1" spans="1:15">
      <c r="A56" s="47"/>
      <c r="B56" s="48"/>
      <c r="C56" s="47"/>
      <c r="D56" s="49"/>
      <c r="E56" s="47"/>
      <c r="F56" s="52" t="s">
        <v>193</v>
      </c>
      <c r="G56" s="51" t="s">
        <v>195</v>
      </c>
      <c r="H56" s="41" t="s">
        <v>135</v>
      </c>
      <c r="I56" s="41" t="s">
        <v>135</v>
      </c>
      <c r="J56" s="25">
        <v>0</v>
      </c>
      <c r="K56" s="25">
        <v>0</v>
      </c>
      <c r="L56" s="25">
        <v>0</v>
      </c>
      <c r="M56" s="51"/>
      <c r="N56" s="53"/>
      <c r="O56" s="53"/>
    </row>
    <row r="57" s="2" customFormat="1" ht="35.7" customHeight="1" spans="1:15">
      <c r="A57" s="47"/>
      <c r="B57" s="48"/>
      <c r="C57" s="47"/>
      <c r="D57" s="49"/>
      <c r="E57" s="47"/>
      <c r="F57" s="52" t="s">
        <v>193</v>
      </c>
      <c r="G57" s="51" t="s">
        <v>196</v>
      </c>
      <c r="H57" s="41" t="s">
        <v>135</v>
      </c>
      <c r="I57" s="41" t="s">
        <v>135</v>
      </c>
      <c r="J57" s="25">
        <v>0</v>
      </c>
      <c r="K57" s="25">
        <v>0</v>
      </c>
      <c r="L57" s="25">
        <v>0</v>
      </c>
      <c r="M57" s="51"/>
      <c r="N57" s="53"/>
      <c r="O57" s="53"/>
    </row>
    <row r="58" s="2" customFormat="1" ht="35.7" customHeight="1" spans="1:15">
      <c r="A58" s="47"/>
      <c r="B58" s="48"/>
      <c r="C58" s="47"/>
      <c r="D58" s="49"/>
      <c r="E58" s="47"/>
      <c r="F58" s="52" t="s">
        <v>193</v>
      </c>
      <c r="G58" s="51" t="s">
        <v>161</v>
      </c>
      <c r="H58" s="41" t="s">
        <v>135</v>
      </c>
      <c r="I58" s="41" t="s">
        <v>135</v>
      </c>
      <c r="J58" s="25">
        <v>0</v>
      </c>
      <c r="K58" s="25">
        <v>0</v>
      </c>
      <c r="L58" s="25">
        <v>0</v>
      </c>
      <c r="M58" s="51"/>
      <c r="N58" s="53"/>
      <c r="O58" s="53"/>
    </row>
    <row r="59" s="2" customFormat="1" ht="35.7" customHeight="1" spans="1:15">
      <c r="A59" s="47"/>
      <c r="B59" s="48"/>
      <c r="C59" s="47"/>
      <c r="D59" s="49"/>
      <c r="E59" s="47"/>
      <c r="F59" s="52" t="s">
        <v>193</v>
      </c>
      <c r="G59" s="52" t="s">
        <v>197</v>
      </c>
      <c r="H59" s="41" t="s">
        <v>135</v>
      </c>
      <c r="I59" s="41" t="s">
        <v>135</v>
      </c>
      <c r="J59" s="25">
        <v>0</v>
      </c>
      <c r="K59" s="25">
        <v>0</v>
      </c>
      <c r="L59" s="25">
        <v>0</v>
      </c>
      <c r="M59" s="51"/>
      <c r="N59" s="53"/>
      <c r="O59" s="53"/>
    </row>
    <row r="60" s="2" customFormat="1" ht="35.7" customHeight="1" spans="1:15">
      <c r="A60" s="47"/>
      <c r="B60" s="48"/>
      <c r="C60" s="47"/>
      <c r="D60" s="49"/>
      <c r="E60" s="47"/>
      <c r="F60" s="52" t="s">
        <v>193</v>
      </c>
      <c r="G60" s="52" t="s">
        <v>198</v>
      </c>
      <c r="H60" s="41" t="s">
        <v>135</v>
      </c>
      <c r="I60" s="41" t="s">
        <v>135</v>
      </c>
      <c r="J60" s="25">
        <v>0</v>
      </c>
      <c r="K60" s="25">
        <v>0</v>
      </c>
      <c r="L60" s="25">
        <v>0</v>
      </c>
      <c r="M60" s="51"/>
      <c r="N60" s="53"/>
      <c r="O60" s="53"/>
    </row>
    <row r="61" s="2" customFormat="1" ht="35.7" customHeight="1" spans="1:15">
      <c r="A61" s="47"/>
      <c r="B61" s="48"/>
      <c r="C61" s="47"/>
      <c r="D61" s="49"/>
      <c r="E61" s="47"/>
      <c r="F61" s="52" t="s">
        <v>193</v>
      </c>
      <c r="G61" s="52" t="s">
        <v>199</v>
      </c>
      <c r="H61" s="41" t="s">
        <v>135</v>
      </c>
      <c r="I61" s="41" t="s">
        <v>135</v>
      </c>
      <c r="J61" s="25">
        <v>0</v>
      </c>
      <c r="K61" s="25">
        <v>0</v>
      </c>
      <c r="L61" s="25">
        <v>0</v>
      </c>
      <c r="M61" s="51"/>
      <c r="N61" s="53"/>
      <c r="O61" s="53"/>
    </row>
    <row r="62" s="2" customFormat="1" ht="35.7" customHeight="1" spans="1:15">
      <c r="A62" s="47"/>
      <c r="B62" s="48"/>
      <c r="C62" s="47"/>
      <c r="D62" s="49"/>
      <c r="E62" s="47"/>
      <c r="F62" s="52" t="s">
        <v>193</v>
      </c>
      <c r="G62" s="52" t="s">
        <v>200</v>
      </c>
      <c r="H62" s="41" t="s">
        <v>135</v>
      </c>
      <c r="I62" s="41" t="s">
        <v>135</v>
      </c>
      <c r="J62" s="25">
        <v>0</v>
      </c>
      <c r="K62" s="25">
        <v>0</v>
      </c>
      <c r="L62" s="25">
        <v>0</v>
      </c>
      <c r="M62" s="51"/>
      <c r="N62" s="53"/>
      <c r="O62" s="53"/>
    </row>
    <row r="63" s="2" customFormat="1" ht="35.7" customHeight="1" spans="1:15">
      <c r="A63" s="47"/>
      <c r="B63" s="48"/>
      <c r="C63" s="47"/>
      <c r="D63" s="49"/>
      <c r="E63" s="47"/>
      <c r="F63" s="52" t="s">
        <v>193</v>
      </c>
      <c r="G63" s="52" t="s">
        <v>201</v>
      </c>
      <c r="H63" s="41" t="s">
        <v>135</v>
      </c>
      <c r="I63" s="41" t="s">
        <v>135</v>
      </c>
      <c r="J63" s="25">
        <v>0</v>
      </c>
      <c r="K63" s="25">
        <v>0</v>
      </c>
      <c r="L63" s="25">
        <v>0</v>
      </c>
      <c r="M63" s="51"/>
      <c r="N63" s="53"/>
      <c r="O63" s="53"/>
    </row>
    <row r="64" s="2" customFormat="1" ht="35.7" customHeight="1" spans="1:15">
      <c r="A64" s="47"/>
      <c r="B64" s="48"/>
      <c r="C64" s="47"/>
      <c r="D64" s="49"/>
      <c r="E64" s="47"/>
      <c r="F64" s="52" t="s">
        <v>193</v>
      </c>
      <c r="G64" s="52" t="s">
        <v>202</v>
      </c>
      <c r="H64" s="41" t="s">
        <v>135</v>
      </c>
      <c r="I64" s="41" t="s">
        <v>135</v>
      </c>
      <c r="J64" s="25">
        <v>0</v>
      </c>
      <c r="K64" s="25">
        <v>0</v>
      </c>
      <c r="L64" s="25">
        <v>0</v>
      </c>
      <c r="M64" s="51"/>
      <c r="N64" s="53"/>
      <c r="O64" s="53"/>
    </row>
    <row r="65" s="2" customFormat="1" ht="35.7" customHeight="1" spans="1:15">
      <c r="A65" s="47"/>
      <c r="B65" s="48"/>
      <c r="C65" s="47"/>
      <c r="D65" s="49"/>
      <c r="E65" s="47"/>
      <c r="F65" s="52" t="s">
        <v>193</v>
      </c>
      <c r="G65" s="52" t="s">
        <v>203</v>
      </c>
      <c r="H65" s="41" t="s">
        <v>135</v>
      </c>
      <c r="I65" s="41" t="s">
        <v>135</v>
      </c>
      <c r="J65" s="25">
        <v>0</v>
      </c>
      <c r="K65" s="25">
        <v>0</v>
      </c>
      <c r="L65" s="25">
        <v>0</v>
      </c>
      <c r="M65" s="51"/>
      <c r="N65" s="53"/>
      <c r="O65" s="53"/>
    </row>
    <row r="66" s="2" customFormat="1" ht="35.7" customHeight="1" spans="1:15">
      <c r="A66" s="47"/>
      <c r="B66" s="48"/>
      <c r="C66" s="47"/>
      <c r="D66" s="49"/>
      <c r="E66" s="47"/>
      <c r="F66" s="52" t="s">
        <v>193</v>
      </c>
      <c r="G66" s="52" t="s">
        <v>204</v>
      </c>
      <c r="H66" s="41" t="s">
        <v>135</v>
      </c>
      <c r="I66" s="41" t="s">
        <v>135</v>
      </c>
      <c r="J66" s="25">
        <v>0</v>
      </c>
      <c r="K66" s="25">
        <v>0</v>
      </c>
      <c r="L66" s="25">
        <v>0</v>
      </c>
      <c r="M66" s="51"/>
      <c r="N66" s="53"/>
      <c r="O66" s="53"/>
    </row>
    <row r="67" s="2" customFormat="1" ht="35.7" customHeight="1" spans="1:15">
      <c r="A67" s="47"/>
      <c r="B67" s="48"/>
      <c r="C67" s="47"/>
      <c r="D67" s="49"/>
      <c r="E67" s="47"/>
      <c r="F67" s="51" t="s">
        <v>205</v>
      </c>
      <c r="G67" s="52" t="s">
        <v>201</v>
      </c>
      <c r="H67" s="41" t="s">
        <v>135</v>
      </c>
      <c r="I67" s="41" t="s">
        <v>135</v>
      </c>
      <c r="J67" s="25">
        <v>0</v>
      </c>
      <c r="K67" s="25">
        <v>0</v>
      </c>
      <c r="L67" s="25">
        <v>0</v>
      </c>
      <c r="M67" s="51" t="s">
        <v>206</v>
      </c>
      <c r="N67" s="53"/>
      <c r="O67" s="53"/>
    </row>
    <row r="68" s="2" customFormat="1" ht="35.7" customHeight="1" spans="1:15">
      <c r="A68" s="47"/>
      <c r="B68" s="48"/>
      <c r="C68" s="47"/>
      <c r="D68" s="49"/>
      <c r="E68" s="47"/>
      <c r="F68" s="51" t="s">
        <v>205</v>
      </c>
      <c r="G68" s="52" t="s">
        <v>207</v>
      </c>
      <c r="H68" s="41" t="s">
        <v>135</v>
      </c>
      <c r="I68" s="41" t="s">
        <v>135</v>
      </c>
      <c r="J68" s="25">
        <v>0</v>
      </c>
      <c r="K68" s="25">
        <v>0</v>
      </c>
      <c r="L68" s="25">
        <v>0</v>
      </c>
      <c r="M68" s="51"/>
      <c r="N68" s="53"/>
      <c r="O68" s="53"/>
    </row>
    <row r="69" s="2" customFormat="1" ht="35.7" customHeight="1" spans="1:15">
      <c r="A69" s="47"/>
      <c r="B69" s="48"/>
      <c r="C69" s="47"/>
      <c r="D69" s="49"/>
      <c r="E69" s="47"/>
      <c r="F69" s="51" t="s">
        <v>205</v>
      </c>
      <c r="G69" s="52" t="s">
        <v>208</v>
      </c>
      <c r="H69" s="41" t="s">
        <v>135</v>
      </c>
      <c r="I69" s="41" t="s">
        <v>135</v>
      </c>
      <c r="J69" s="25">
        <v>0</v>
      </c>
      <c r="K69" s="25">
        <v>0</v>
      </c>
      <c r="L69" s="25">
        <v>0</v>
      </c>
      <c r="M69" s="51"/>
      <c r="N69" s="53"/>
      <c r="O69" s="53"/>
    </row>
    <row r="70" s="2" customFormat="1" ht="35.7" customHeight="1" spans="1:15">
      <c r="A70" s="47"/>
      <c r="B70" s="48"/>
      <c r="C70" s="47"/>
      <c r="D70" s="49"/>
      <c r="E70" s="47"/>
      <c r="F70" s="51" t="s">
        <v>205</v>
      </c>
      <c r="G70" s="52" t="s">
        <v>209</v>
      </c>
      <c r="H70" s="41" t="s">
        <v>135</v>
      </c>
      <c r="I70" s="41" t="s">
        <v>135</v>
      </c>
      <c r="J70" s="25">
        <v>0</v>
      </c>
      <c r="K70" s="25">
        <v>0</v>
      </c>
      <c r="L70" s="25">
        <v>0</v>
      </c>
      <c r="M70" s="51"/>
      <c r="N70" s="53"/>
      <c r="O70" s="53"/>
    </row>
    <row r="71" s="2" customFormat="1" ht="35.7" customHeight="1" spans="1:15">
      <c r="A71" s="47"/>
      <c r="B71" s="48"/>
      <c r="C71" s="47"/>
      <c r="D71" s="49"/>
      <c r="E71" s="47"/>
      <c r="F71" s="51" t="s">
        <v>205</v>
      </c>
      <c r="G71" s="52" t="s">
        <v>200</v>
      </c>
      <c r="H71" s="41" t="s">
        <v>135</v>
      </c>
      <c r="I71" s="41" t="s">
        <v>135</v>
      </c>
      <c r="J71" s="25">
        <v>0</v>
      </c>
      <c r="K71" s="25">
        <v>0</v>
      </c>
      <c r="L71" s="25">
        <v>0</v>
      </c>
      <c r="M71" s="51"/>
      <c r="N71" s="53"/>
      <c r="O71" s="53"/>
    </row>
    <row r="72" s="2" customFormat="1" ht="35.7" customHeight="1" spans="1:15">
      <c r="A72" s="47"/>
      <c r="B72" s="48"/>
      <c r="C72" s="47"/>
      <c r="D72" s="49"/>
      <c r="E72" s="47"/>
      <c r="F72" s="51" t="s">
        <v>205</v>
      </c>
      <c r="G72" s="52" t="s">
        <v>174</v>
      </c>
      <c r="H72" s="41" t="s">
        <v>135</v>
      </c>
      <c r="I72" s="41" t="s">
        <v>135</v>
      </c>
      <c r="J72" s="25">
        <v>0</v>
      </c>
      <c r="K72" s="25">
        <v>0</v>
      </c>
      <c r="L72" s="25">
        <v>0</v>
      </c>
      <c r="M72" s="51"/>
      <c r="N72" s="53"/>
      <c r="O72" s="53"/>
    </row>
    <row r="73" s="2" customFormat="1" ht="35.7" customHeight="1" spans="1:15">
      <c r="A73" s="47"/>
      <c r="B73" s="48"/>
      <c r="C73" s="47"/>
      <c r="D73" s="49"/>
      <c r="E73" s="47"/>
      <c r="F73" s="51" t="s">
        <v>205</v>
      </c>
      <c r="G73" s="52" t="s">
        <v>204</v>
      </c>
      <c r="H73" s="41" t="s">
        <v>135</v>
      </c>
      <c r="I73" s="41" t="s">
        <v>135</v>
      </c>
      <c r="J73" s="25">
        <v>0</v>
      </c>
      <c r="K73" s="25">
        <v>0</v>
      </c>
      <c r="L73" s="25">
        <v>0</v>
      </c>
      <c r="M73" s="51"/>
      <c r="N73" s="53"/>
      <c r="O73" s="53"/>
    </row>
    <row r="74" s="2" customFormat="1" ht="35.7" customHeight="1" spans="1:15">
      <c r="A74" s="47"/>
      <c r="B74" s="48"/>
      <c r="C74" s="47"/>
      <c r="D74" s="49"/>
      <c r="E74" s="47"/>
      <c r="F74" s="51" t="s">
        <v>205</v>
      </c>
      <c r="G74" s="52" t="s">
        <v>199</v>
      </c>
      <c r="H74" s="41" t="s">
        <v>135</v>
      </c>
      <c r="I74" s="41" t="s">
        <v>135</v>
      </c>
      <c r="J74" s="25">
        <v>0</v>
      </c>
      <c r="K74" s="25">
        <v>0</v>
      </c>
      <c r="L74" s="25">
        <v>0</v>
      </c>
      <c r="M74" s="51"/>
      <c r="N74" s="53"/>
      <c r="O74" s="53"/>
    </row>
    <row r="75" s="2" customFormat="1" ht="35.7" customHeight="1" spans="1:15">
      <c r="A75" s="47"/>
      <c r="B75" s="48"/>
      <c r="C75" s="47"/>
      <c r="D75" s="49"/>
      <c r="E75" s="47"/>
      <c r="F75" s="51" t="s">
        <v>205</v>
      </c>
      <c r="G75" s="52" t="s">
        <v>202</v>
      </c>
      <c r="H75" s="41" t="s">
        <v>135</v>
      </c>
      <c r="I75" s="41" t="s">
        <v>135</v>
      </c>
      <c r="J75" s="25">
        <v>0</v>
      </c>
      <c r="K75" s="25">
        <v>0</v>
      </c>
      <c r="L75" s="25">
        <v>0</v>
      </c>
      <c r="M75" s="51"/>
      <c r="N75" s="53"/>
      <c r="O75" s="53"/>
    </row>
    <row r="76" s="2" customFormat="1" ht="35.7" customHeight="1" spans="1:15">
      <c r="A76" s="47"/>
      <c r="B76" s="48"/>
      <c r="C76" s="47"/>
      <c r="D76" s="49"/>
      <c r="E76" s="47"/>
      <c r="F76" s="51" t="s">
        <v>205</v>
      </c>
      <c r="G76" s="52" t="s">
        <v>198</v>
      </c>
      <c r="H76" s="41" t="s">
        <v>135</v>
      </c>
      <c r="I76" s="41" t="s">
        <v>135</v>
      </c>
      <c r="J76" s="25">
        <v>0</v>
      </c>
      <c r="K76" s="25">
        <v>0</v>
      </c>
      <c r="L76" s="25">
        <v>0</v>
      </c>
      <c r="M76" s="51"/>
      <c r="N76" s="53"/>
      <c r="O76" s="53"/>
    </row>
    <row r="77" s="2" customFormat="1" ht="35.7" customHeight="1" spans="1:15">
      <c r="A77" s="47"/>
      <c r="B77" s="48"/>
      <c r="C77" s="47"/>
      <c r="D77" s="49"/>
      <c r="E77" s="47"/>
      <c r="F77" s="51" t="s">
        <v>205</v>
      </c>
      <c r="G77" s="52" t="s">
        <v>210</v>
      </c>
      <c r="H77" s="41" t="s">
        <v>135</v>
      </c>
      <c r="I77" s="41" t="s">
        <v>135</v>
      </c>
      <c r="J77" s="25">
        <v>0</v>
      </c>
      <c r="K77" s="25">
        <v>0</v>
      </c>
      <c r="L77" s="25">
        <v>0</v>
      </c>
      <c r="M77" s="51"/>
      <c r="N77" s="53"/>
      <c r="O77" s="53"/>
    </row>
    <row r="78" s="2" customFormat="1" ht="35.7" customHeight="1" spans="1:15">
      <c r="A78" s="47"/>
      <c r="B78" s="48"/>
      <c r="C78" s="47"/>
      <c r="D78" s="49"/>
      <c r="E78" s="47"/>
      <c r="F78" s="52" t="s">
        <v>211</v>
      </c>
      <c r="G78" s="52" t="s">
        <v>210</v>
      </c>
      <c r="H78" s="41" t="s">
        <v>135</v>
      </c>
      <c r="I78" s="41" t="s">
        <v>135</v>
      </c>
      <c r="J78" s="25">
        <v>0</v>
      </c>
      <c r="K78" s="25">
        <v>0</v>
      </c>
      <c r="L78" s="25">
        <v>0</v>
      </c>
      <c r="M78" s="51" t="s">
        <v>212</v>
      </c>
      <c r="N78" s="53"/>
      <c r="O78" s="53"/>
    </row>
    <row r="79" s="2" customFormat="1" ht="35.7" customHeight="1" spans="1:15">
      <c r="A79" s="47"/>
      <c r="B79" s="48"/>
      <c r="C79" s="47"/>
      <c r="D79" s="49"/>
      <c r="E79" s="47"/>
      <c r="F79" s="52" t="s">
        <v>211</v>
      </c>
      <c r="G79" s="52" t="s">
        <v>213</v>
      </c>
      <c r="H79" s="41" t="s">
        <v>135</v>
      </c>
      <c r="I79" s="41" t="s">
        <v>135</v>
      </c>
      <c r="J79" s="25">
        <v>0</v>
      </c>
      <c r="K79" s="25">
        <v>0</v>
      </c>
      <c r="L79" s="25">
        <v>0</v>
      </c>
      <c r="M79" s="51" t="s">
        <v>214</v>
      </c>
      <c r="N79" s="53"/>
      <c r="O79" s="53"/>
    </row>
    <row r="80" s="2" customFormat="1" ht="35.7" customHeight="1" spans="1:15">
      <c r="A80" s="47"/>
      <c r="B80" s="48"/>
      <c r="C80" s="47"/>
      <c r="D80" s="49"/>
      <c r="E80" s="47"/>
      <c r="F80" s="52" t="s">
        <v>215</v>
      </c>
      <c r="G80" s="52" t="s">
        <v>216</v>
      </c>
      <c r="H80" s="41" t="s">
        <v>135</v>
      </c>
      <c r="I80" s="41" t="s">
        <v>135</v>
      </c>
      <c r="J80" s="25">
        <v>0</v>
      </c>
      <c r="K80" s="25">
        <v>0</v>
      </c>
      <c r="L80" s="25">
        <v>0</v>
      </c>
      <c r="M80" s="51" t="s">
        <v>217</v>
      </c>
      <c r="N80" s="53"/>
      <c r="O80" s="53"/>
    </row>
    <row r="81" s="2" customFormat="1" ht="35.7" customHeight="1" spans="1:15">
      <c r="A81" s="47"/>
      <c r="B81" s="48"/>
      <c r="C81" s="47"/>
      <c r="D81" s="49"/>
      <c r="E81" s="47"/>
      <c r="F81" s="52" t="s">
        <v>215</v>
      </c>
      <c r="G81" s="52" t="s">
        <v>176</v>
      </c>
      <c r="H81" s="41" t="s">
        <v>135</v>
      </c>
      <c r="I81" s="41" t="s">
        <v>135</v>
      </c>
      <c r="J81" s="25">
        <v>0</v>
      </c>
      <c r="K81" s="25">
        <v>0</v>
      </c>
      <c r="L81" s="25">
        <v>0</v>
      </c>
      <c r="M81" s="51"/>
      <c r="N81" s="53"/>
      <c r="O81" s="53"/>
    </row>
    <row r="82" s="2" customFormat="1" ht="35.7" customHeight="1" spans="1:15">
      <c r="A82" s="47"/>
      <c r="B82" s="48"/>
      <c r="C82" s="47"/>
      <c r="D82" s="49"/>
      <c r="E82" s="47"/>
      <c r="F82" s="52" t="s">
        <v>215</v>
      </c>
      <c r="G82" s="52" t="s">
        <v>197</v>
      </c>
      <c r="H82" s="41" t="s">
        <v>135</v>
      </c>
      <c r="I82" s="41" t="s">
        <v>135</v>
      </c>
      <c r="J82" s="25">
        <v>0</v>
      </c>
      <c r="K82" s="25">
        <v>0</v>
      </c>
      <c r="L82" s="25">
        <v>0</v>
      </c>
      <c r="M82" s="51"/>
      <c r="N82" s="53"/>
      <c r="O82" s="53"/>
    </row>
    <row r="83" s="2" customFormat="1" ht="35.7" customHeight="1" spans="1:15">
      <c r="A83" s="47"/>
      <c r="B83" s="48"/>
      <c r="C83" s="47"/>
      <c r="D83" s="49"/>
      <c r="E83" s="47"/>
      <c r="F83" s="52" t="s">
        <v>215</v>
      </c>
      <c r="G83" s="52" t="s">
        <v>218</v>
      </c>
      <c r="H83" s="41" t="s">
        <v>135</v>
      </c>
      <c r="I83" s="41" t="s">
        <v>135</v>
      </c>
      <c r="J83" s="25">
        <v>0</v>
      </c>
      <c r="K83" s="25">
        <v>0</v>
      </c>
      <c r="L83" s="25">
        <v>0</v>
      </c>
      <c r="M83" s="51"/>
      <c r="N83" s="53"/>
      <c r="O83" s="53"/>
    </row>
    <row r="84" s="2" customFormat="1" ht="35.7" customHeight="1" spans="1:15">
      <c r="A84" s="47"/>
      <c r="B84" s="48"/>
      <c r="C84" s="47"/>
      <c r="D84" s="49"/>
      <c r="E84" s="47"/>
      <c r="F84" s="52" t="s">
        <v>215</v>
      </c>
      <c r="G84" s="52" t="s">
        <v>172</v>
      </c>
      <c r="H84" s="41" t="s">
        <v>135</v>
      </c>
      <c r="I84" s="41" t="s">
        <v>135</v>
      </c>
      <c r="J84" s="25">
        <v>0</v>
      </c>
      <c r="K84" s="25">
        <v>0</v>
      </c>
      <c r="L84" s="25">
        <v>0</v>
      </c>
      <c r="M84" s="51"/>
      <c r="N84" s="53"/>
      <c r="O84" s="53"/>
    </row>
    <row r="85" s="2" customFormat="1" ht="35.7" customHeight="1" spans="1:15">
      <c r="A85" s="47"/>
      <c r="B85" s="48"/>
      <c r="C85" s="47"/>
      <c r="D85" s="49"/>
      <c r="E85" s="47"/>
      <c r="F85" s="52" t="s">
        <v>219</v>
      </c>
      <c r="G85" s="52" t="s">
        <v>220</v>
      </c>
      <c r="H85" s="41" t="s">
        <v>135</v>
      </c>
      <c r="I85" s="41" t="s">
        <v>135</v>
      </c>
      <c r="J85" s="25">
        <v>0</v>
      </c>
      <c r="K85" s="25">
        <v>0</v>
      </c>
      <c r="L85" s="25">
        <v>0</v>
      </c>
      <c r="M85" s="51"/>
      <c r="N85" s="53"/>
      <c r="O85" s="53"/>
    </row>
    <row r="86" s="2" customFormat="1" ht="35.7" customHeight="1" spans="1:15">
      <c r="A86" s="47"/>
      <c r="B86" s="48"/>
      <c r="C86" s="47"/>
      <c r="D86" s="49"/>
      <c r="E86" s="47"/>
      <c r="F86" s="52" t="s">
        <v>219</v>
      </c>
      <c r="G86" s="52" t="s">
        <v>221</v>
      </c>
      <c r="H86" s="41" t="s">
        <v>135</v>
      </c>
      <c r="I86" s="41" t="s">
        <v>135</v>
      </c>
      <c r="J86" s="25">
        <v>0</v>
      </c>
      <c r="K86" s="25">
        <v>0</v>
      </c>
      <c r="L86" s="25">
        <v>0</v>
      </c>
      <c r="M86" s="51"/>
      <c r="N86" s="53"/>
      <c r="O86" s="53"/>
    </row>
    <row r="87" s="2" customFormat="1" ht="35.7" customHeight="1" spans="1:15">
      <c r="A87" s="47"/>
      <c r="B87" s="48"/>
      <c r="C87" s="47"/>
      <c r="D87" s="49"/>
      <c r="E87" s="47"/>
      <c r="F87" s="52" t="s">
        <v>222</v>
      </c>
      <c r="G87" s="52" t="s">
        <v>209</v>
      </c>
      <c r="H87" s="41" t="s">
        <v>135</v>
      </c>
      <c r="I87" s="41" t="s">
        <v>135</v>
      </c>
      <c r="J87" s="25">
        <v>0</v>
      </c>
      <c r="K87" s="25">
        <v>0</v>
      </c>
      <c r="L87" s="25">
        <v>0</v>
      </c>
      <c r="M87" s="51"/>
      <c r="N87" s="53"/>
      <c r="O87" s="53"/>
    </row>
    <row r="88" s="2" customFormat="1" ht="35.7" customHeight="1" spans="1:15">
      <c r="A88" s="47"/>
      <c r="B88" s="48"/>
      <c r="C88" s="47"/>
      <c r="D88" s="49"/>
      <c r="E88" s="47"/>
      <c r="F88" s="52" t="s">
        <v>222</v>
      </c>
      <c r="G88" s="52" t="s">
        <v>223</v>
      </c>
      <c r="H88" s="41" t="s">
        <v>135</v>
      </c>
      <c r="I88" s="41" t="s">
        <v>135</v>
      </c>
      <c r="J88" s="25">
        <v>0</v>
      </c>
      <c r="K88" s="25">
        <v>0</v>
      </c>
      <c r="L88" s="25">
        <v>0</v>
      </c>
      <c r="M88" s="51"/>
      <c r="N88" s="53"/>
      <c r="O88" s="53"/>
    </row>
    <row r="89" s="2" customFormat="1" ht="35.7" customHeight="1" spans="1:15">
      <c r="A89" s="47"/>
      <c r="B89" s="48"/>
      <c r="C89" s="47"/>
      <c r="D89" s="49"/>
      <c r="E89" s="47"/>
      <c r="F89" s="52" t="s">
        <v>222</v>
      </c>
      <c r="G89" s="52" t="s">
        <v>224</v>
      </c>
      <c r="H89" s="41" t="s">
        <v>135</v>
      </c>
      <c r="I89" s="41" t="s">
        <v>135</v>
      </c>
      <c r="J89" s="25">
        <v>0</v>
      </c>
      <c r="K89" s="25">
        <v>0</v>
      </c>
      <c r="L89" s="25">
        <v>0</v>
      </c>
      <c r="M89" s="51"/>
      <c r="N89" s="53"/>
      <c r="O89" s="53"/>
    </row>
    <row r="90" s="2" customFormat="1" ht="35.7" customHeight="1" spans="1:15">
      <c r="A90" s="47"/>
      <c r="B90" s="48"/>
      <c r="C90" s="47"/>
      <c r="D90" s="49"/>
      <c r="E90" s="47"/>
      <c r="F90" s="52" t="s">
        <v>222</v>
      </c>
      <c r="G90" s="52" t="s">
        <v>225</v>
      </c>
      <c r="H90" s="41" t="s">
        <v>135</v>
      </c>
      <c r="I90" s="41" t="s">
        <v>135</v>
      </c>
      <c r="J90" s="25">
        <v>0</v>
      </c>
      <c r="K90" s="25">
        <v>0</v>
      </c>
      <c r="L90" s="25">
        <v>0</v>
      </c>
      <c r="M90" s="51"/>
      <c r="N90" s="53"/>
      <c r="O90" s="53"/>
    </row>
    <row r="91" s="2" customFormat="1" ht="35.7" customHeight="1" spans="1:15">
      <c r="A91" s="47"/>
      <c r="B91" s="48"/>
      <c r="C91" s="47"/>
      <c r="D91" s="49"/>
      <c r="E91" s="47"/>
      <c r="F91" s="52" t="s">
        <v>226</v>
      </c>
      <c r="G91" s="52" t="s">
        <v>227</v>
      </c>
      <c r="H91" s="41" t="s">
        <v>135</v>
      </c>
      <c r="I91" s="41" t="s">
        <v>135</v>
      </c>
      <c r="J91" s="25">
        <v>0</v>
      </c>
      <c r="K91" s="25">
        <v>0</v>
      </c>
      <c r="L91" s="25">
        <v>0</v>
      </c>
      <c r="M91" s="51" t="s">
        <v>228</v>
      </c>
      <c r="N91" s="53"/>
      <c r="O91" s="53"/>
    </row>
    <row r="92" s="2" customFormat="1" ht="35.7" customHeight="1" spans="1:15">
      <c r="A92" s="47"/>
      <c r="B92" s="48"/>
      <c r="C92" s="47"/>
      <c r="D92" s="49"/>
      <c r="E92" s="47"/>
      <c r="F92" s="52" t="s">
        <v>226</v>
      </c>
      <c r="G92" s="52" t="s">
        <v>229</v>
      </c>
      <c r="H92" s="41" t="s">
        <v>135</v>
      </c>
      <c r="I92" s="41" t="s">
        <v>135</v>
      </c>
      <c r="J92" s="25">
        <v>0</v>
      </c>
      <c r="K92" s="25">
        <v>0</v>
      </c>
      <c r="L92" s="25">
        <v>0</v>
      </c>
      <c r="M92" s="51" t="s">
        <v>230</v>
      </c>
      <c r="N92" s="53"/>
      <c r="O92" s="53"/>
    </row>
    <row r="93" s="2" customFormat="1" ht="35.7" customHeight="1" spans="1:15">
      <c r="A93" s="47"/>
      <c r="B93" s="48"/>
      <c r="C93" s="47"/>
      <c r="D93" s="49"/>
      <c r="E93" s="47"/>
      <c r="F93" s="52" t="s">
        <v>226</v>
      </c>
      <c r="G93" s="52" t="s">
        <v>231</v>
      </c>
      <c r="H93" s="41" t="s">
        <v>135</v>
      </c>
      <c r="I93" s="41" t="s">
        <v>135</v>
      </c>
      <c r="J93" s="25">
        <v>0</v>
      </c>
      <c r="K93" s="25">
        <v>0</v>
      </c>
      <c r="L93" s="25">
        <v>0</v>
      </c>
      <c r="M93" s="51"/>
      <c r="N93" s="53"/>
      <c r="O93" s="53"/>
    </row>
    <row r="94" s="2" customFormat="1" ht="35.7" customHeight="1" spans="1:15">
      <c r="A94" s="47"/>
      <c r="B94" s="48"/>
      <c r="C94" s="47"/>
      <c r="D94" s="49"/>
      <c r="E94" s="47"/>
      <c r="F94" s="51" t="s">
        <v>232</v>
      </c>
      <c r="G94" s="52" t="s">
        <v>233</v>
      </c>
      <c r="H94" s="41" t="s">
        <v>135</v>
      </c>
      <c r="I94" s="41" t="s">
        <v>135</v>
      </c>
      <c r="J94" s="25">
        <v>0</v>
      </c>
      <c r="K94" s="25">
        <v>0</v>
      </c>
      <c r="L94" s="25">
        <v>0</v>
      </c>
      <c r="M94" s="51"/>
      <c r="N94" s="53"/>
      <c r="O94" s="53"/>
    </row>
    <row r="95" s="2" customFormat="1" ht="35.7" customHeight="1" spans="1:15">
      <c r="A95" s="47"/>
      <c r="B95" s="48"/>
      <c r="C95" s="47"/>
      <c r="D95" s="49"/>
      <c r="E95" s="47"/>
      <c r="F95" s="51" t="s">
        <v>232</v>
      </c>
      <c r="G95" s="52" t="s">
        <v>209</v>
      </c>
      <c r="H95" s="41" t="s">
        <v>135</v>
      </c>
      <c r="I95" s="41" t="s">
        <v>135</v>
      </c>
      <c r="J95" s="25">
        <v>0</v>
      </c>
      <c r="K95" s="25">
        <v>0</v>
      </c>
      <c r="L95" s="25">
        <v>0</v>
      </c>
      <c r="M95" s="51"/>
      <c r="N95" s="53"/>
      <c r="O95" s="53"/>
    </row>
    <row r="96" s="2" customFormat="1" ht="35.7" customHeight="1" spans="1:15">
      <c r="A96" s="47"/>
      <c r="B96" s="48"/>
      <c r="C96" s="47"/>
      <c r="D96" s="49"/>
      <c r="E96" s="47"/>
      <c r="F96" s="51" t="s">
        <v>232</v>
      </c>
      <c r="G96" s="52" t="s">
        <v>172</v>
      </c>
      <c r="H96" s="41" t="s">
        <v>135</v>
      </c>
      <c r="I96" s="41" t="s">
        <v>135</v>
      </c>
      <c r="J96" s="25">
        <v>0</v>
      </c>
      <c r="K96" s="25">
        <v>0</v>
      </c>
      <c r="L96" s="25">
        <v>0</v>
      </c>
      <c r="M96" s="51"/>
      <c r="N96" s="53"/>
      <c r="O96" s="53"/>
    </row>
    <row r="97" s="2" customFormat="1" ht="35.7" customHeight="1" spans="1:15">
      <c r="A97" s="47"/>
      <c r="B97" s="48"/>
      <c r="C97" s="47"/>
      <c r="D97" s="49"/>
      <c r="E97" s="47"/>
      <c r="F97" s="52" t="s">
        <v>234</v>
      </c>
      <c r="G97" s="52" t="s">
        <v>235</v>
      </c>
      <c r="H97" s="41" t="s">
        <v>135</v>
      </c>
      <c r="I97" s="41" t="s">
        <v>135</v>
      </c>
      <c r="J97" s="25">
        <v>0</v>
      </c>
      <c r="K97" s="25">
        <v>0</v>
      </c>
      <c r="L97" s="25">
        <v>0</v>
      </c>
      <c r="M97" s="51"/>
      <c r="N97" s="53"/>
      <c r="O97" s="53"/>
    </row>
    <row r="98" s="2" customFormat="1" ht="35.7" customHeight="1" spans="1:15">
      <c r="A98" s="47"/>
      <c r="B98" s="48"/>
      <c r="C98" s="47"/>
      <c r="D98" s="49"/>
      <c r="E98" s="47"/>
      <c r="F98" s="52" t="s">
        <v>234</v>
      </c>
      <c r="G98" s="52" t="s">
        <v>236</v>
      </c>
      <c r="H98" s="41" t="s">
        <v>135</v>
      </c>
      <c r="I98" s="41" t="s">
        <v>135</v>
      </c>
      <c r="J98" s="25">
        <v>0</v>
      </c>
      <c r="K98" s="25">
        <v>0</v>
      </c>
      <c r="L98" s="25">
        <v>0</v>
      </c>
      <c r="M98" s="51"/>
      <c r="N98" s="53"/>
      <c r="O98" s="53"/>
    </row>
    <row r="99" s="2" customFormat="1" ht="35.7" customHeight="1" spans="1:15">
      <c r="A99" s="47"/>
      <c r="B99" s="48"/>
      <c r="C99" s="47"/>
      <c r="D99" s="49"/>
      <c r="E99" s="47"/>
      <c r="F99" s="52" t="s">
        <v>234</v>
      </c>
      <c r="G99" s="52" t="s">
        <v>237</v>
      </c>
      <c r="H99" s="41" t="s">
        <v>135</v>
      </c>
      <c r="I99" s="41" t="s">
        <v>135</v>
      </c>
      <c r="J99" s="25">
        <v>0</v>
      </c>
      <c r="K99" s="25">
        <v>0</v>
      </c>
      <c r="L99" s="25">
        <v>0</v>
      </c>
      <c r="M99" s="51"/>
      <c r="N99" s="53"/>
      <c r="O99" s="53"/>
    </row>
    <row r="100" s="2" customFormat="1" ht="35.7" customHeight="1" spans="1:15">
      <c r="A100" s="47"/>
      <c r="B100" s="48"/>
      <c r="C100" s="47"/>
      <c r="D100" s="49"/>
      <c r="E100" s="47"/>
      <c r="F100" s="52" t="s">
        <v>238</v>
      </c>
      <c r="G100" s="52" t="s">
        <v>239</v>
      </c>
      <c r="H100" s="41" t="s">
        <v>135</v>
      </c>
      <c r="I100" s="41" t="s">
        <v>135</v>
      </c>
      <c r="J100" s="25">
        <v>0</v>
      </c>
      <c r="K100" s="25">
        <v>0</v>
      </c>
      <c r="L100" s="25">
        <v>0</v>
      </c>
      <c r="M100" s="51" t="s">
        <v>240</v>
      </c>
      <c r="N100" s="53"/>
      <c r="O100" s="53"/>
    </row>
    <row r="101" s="2" customFormat="1" ht="35.7" customHeight="1" spans="1:15">
      <c r="A101" s="47"/>
      <c r="B101" s="48"/>
      <c r="C101" s="47"/>
      <c r="D101" s="49"/>
      <c r="E101" s="47"/>
      <c r="F101" s="52" t="s">
        <v>238</v>
      </c>
      <c r="G101" s="52" t="s">
        <v>241</v>
      </c>
      <c r="H101" s="41" t="s">
        <v>135</v>
      </c>
      <c r="I101" s="41" t="s">
        <v>135</v>
      </c>
      <c r="J101" s="25">
        <v>0</v>
      </c>
      <c r="K101" s="25">
        <v>0</v>
      </c>
      <c r="L101" s="25">
        <v>0</v>
      </c>
      <c r="M101" s="51" t="s">
        <v>242</v>
      </c>
      <c r="N101" s="53"/>
      <c r="O101" s="53"/>
    </row>
    <row r="102" s="2" customFormat="1" ht="35.7" customHeight="1" spans="1:15">
      <c r="A102" s="47"/>
      <c r="B102" s="48"/>
      <c r="C102" s="47"/>
      <c r="D102" s="49"/>
      <c r="E102" s="47"/>
      <c r="F102" s="52" t="s">
        <v>238</v>
      </c>
      <c r="G102" s="52" t="s">
        <v>243</v>
      </c>
      <c r="H102" s="41" t="s">
        <v>135</v>
      </c>
      <c r="I102" s="41" t="s">
        <v>135</v>
      </c>
      <c r="J102" s="25">
        <v>0</v>
      </c>
      <c r="K102" s="25">
        <v>0</v>
      </c>
      <c r="L102" s="25">
        <v>0</v>
      </c>
      <c r="M102" s="51"/>
      <c r="N102" s="53"/>
      <c r="O102" s="53"/>
    </row>
    <row r="103" s="2" customFormat="1" ht="35.7" customHeight="1" spans="1:15">
      <c r="A103" s="47"/>
      <c r="B103" s="48"/>
      <c r="C103" s="47"/>
      <c r="D103" s="49"/>
      <c r="E103" s="47"/>
      <c r="F103" s="52" t="s">
        <v>238</v>
      </c>
      <c r="G103" s="52" t="s">
        <v>236</v>
      </c>
      <c r="H103" s="41" t="s">
        <v>135</v>
      </c>
      <c r="I103" s="41" t="s">
        <v>135</v>
      </c>
      <c r="J103" s="25">
        <v>0</v>
      </c>
      <c r="K103" s="25">
        <v>0</v>
      </c>
      <c r="L103" s="25">
        <v>0</v>
      </c>
      <c r="M103" s="51" t="s">
        <v>244</v>
      </c>
      <c r="N103" s="53"/>
      <c r="O103" s="53"/>
    </row>
    <row r="104" s="2" customFormat="1" ht="35.7" customHeight="1" spans="1:15">
      <c r="A104" s="47"/>
      <c r="B104" s="48"/>
      <c r="C104" s="47"/>
      <c r="D104" s="49"/>
      <c r="E104" s="47"/>
      <c r="F104" s="52" t="s">
        <v>238</v>
      </c>
      <c r="G104" s="52" t="s">
        <v>235</v>
      </c>
      <c r="H104" s="41" t="s">
        <v>135</v>
      </c>
      <c r="I104" s="41" t="s">
        <v>135</v>
      </c>
      <c r="J104" s="25">
        <v>0</v>
      </c>
      <c r="K104" s="25">
        <v>0</v>
      </c>
      <c r="L104" s="25">
        <v>0</v>
      </c>
      <c r="M104" s="51" t="s">
        <v>245</v>
      </c>
      <c r="N104" s="53"/>
      <c r="O104" s="53"/>
    </row>
    <row r="105" s="2" customFormat="1" ht="35.7" customHeight="1" spans="1:15">
      <c r="A105" s="47"/>
      <c r="B105" s="48"/>
      <c r="C105" s="47"/>
      <c r="D105" s="49"/>
      <c r="E105" s="47"/>
      <c r="F105" s="52" t="s">
        <v>238</v>
      </c>
      <c r="G105" s="52" t="s">
        <v>246</v>
      </c>
      <c r="H105" s="41" t="s">
        <v>135</v>
      </c>
      <c r="I105" s="41" t="s">
        <v>135</v>
      </c>
      <c r="J105" s="25">
        <v>0</v>
      </c>
      <c r="K105" s="25">
        <v>0</v>
      </c>
      <c r="L105" s="25">
        <v>0</v>
      </c>
      <c r="M105" s="51" t="s">
        <v>247</v>
      </c>
      <c r="N105" s="53"/>
      <c r="O105" s="53"/>
    </row>
    <row r="106" s="2" customFormat="1" ht="35.7" customHeight="1" spans="1:15">
      <c r="A106" s="47"/>
      <c r="B106" s="48"/>
      <c r="C106" s="47"/>
      <c r="D106" s="49"/>
      <c r="E106" s="47"/>
      <c r="F106" s="52" t="s">
        <v>248</v>
      </c>
      <c r="G106" s="52" t="s">
        <v>249</v>
      </c>
      <c r="H106" s="41" t="s">
        <v>135</v>
      </c>
      <c r="I106" s="41" t="s">
        <v>135</v>
      </c>
      <c r="J106" s="25">
        <v>0</v>
      </c>
      <c r="K106" s="25">
        <v>0</v>
      </c>
      <c r="L106" s="25">
        <v>0</v>
      </c>
      <c r="M106" s="51" t="s">
        <v>250</v>
      </c>
      <c r="N106" s="53"/>
      <c r="O106" s="53"/>
    </row>
    <row r="107" s="2" customFormat="1" ht="35.7" customHeight="1" spans="1:15">
      <c r="A107" s="47"/>
      <c r="B107" s="48"/>
      <c r="C107" s="47"/>
      <c r="D107" s="49"/>
      <c r="E107" s="47"/>
      <c r="F107" s="52" t="s">
        <v>248</v>
      </c>
      <c r="G107" s="52" t="s">
        <v>251</v>
      </c>
      <c r="H107" s="41" t="s">
        <v>135</v>
      </c>
      <c r="I107" s="41" t="s">
        <v>135</v>
      </c>
      <c r="J107" s="25">
        <v>0</v>
      </c>
      <c r="K107" s="25">
        <v>0</v>
      </c>
      <c r="L107" s="25">
        <v>0</v>
      </c>
      <c r="M107" s="51"/>
      <c r="N107" s="53"/>
      <c r="O107" s="53"/>
    </row>
    <row r="108" s="2" customFormat="1" ht="35.7" customHeight="1" spans="1:15">
      <c r="A108" s="47"/>
      <c r="B108" s="48"/>
      <c r="C108" s="47"/>
      <c r="D108" s="49"/>
      <c r="E108" s="47"/>
      <c r="F108" s="52" t="s">
        <v>248</v>
      </c>
      <c r="G108" s="52" t="s">
        <v>252</v>
      </c>
      <c r="H108" s="41" t="s">
        <v>135</v>
      </c>
      <c r="I108" s="41" t="s">
        <v>135</v>
      </c>
      <c r="J108" s="25">
        <v>0</v>
      </c>
      <c r="K108" s="25">
        <v>0</v>
      </c>
      <c r="L108" s="25">
        <v>0</v>
      </c>
      <c r="M108" s="51"/>
      <c r="N108" s="53"/>
      <c r="O108" s="53"/>
    </row>
    <row r="109" s="2" customFormat="1" ht="35.7" customHeight="1" spans="1:15">
      <c r="A109" s="47"/>
      <c r="B109" s="48"/>
      <c r="C109" s="47"/>
      <c r="D109" s="49"/>
      <c r="E109" s="47"/>
      <c r="F109" s="52" t="s">
        <v>253</v>
      </c>
      <c r="G109" s="52" t="s">
        <v>254</v>
      </c>
      <c r="H109" s="41" t="s">
        <v>135</v>
      </c>
      <c r="I109" s="41" t="s">
        <v>135</v>
      </c>
      <c r="J109" s="25">
        <v>0</v>
      </c>
      <c r="K109" s="25">
        <v>0</v>
      </c>
      <c r="L109" s="25">
        <v>0</v>
      </c>
      <c r="M109" s="51" t="s">
        <v>255</v>
      </c>
      <c r="N109" s="53"/>
      <c r="O109" s="53"/>
    </row>
    <row r="110" s="2" customFormat="1" ht="35.7" customHeight="1" spans="1:15">
      <c r="A110" s="47"/>
      <c r="B110" s="48"/>
      <c r="C110" s="47"/>
      <c r="D110" s="49"/>
      <c r="E110" s="47"/>
      <c r="F110" s="52" t="s">
        <v>253</v>
      </c>
      <c r="G110" s="52" t="s">
        <v>254</v>
      </c>
      <c r="H110" s="41" t="s">
        <v>135</v>
      </c>
      <c r="I110" s="41" t="s">
        <v>135</v>
      </c>
      <c r="J110" s="25">
        <v>0</v>
      </c>
      <c r="K110" s="25">
        <v>0</v>
      </c>
      <c r="L110" s="25">
        <v>0</v>
      </c>
      <c r="M110" s="51" t="s">
        <v>256</v>
      </c>
      <c r="N110" s="53"/>
      <c r="O110" s="53"/>
    </row>
    <row r="111" s="2" customFormat="1" ht="35.7" customHeight="1" spans="1:15">
      <c r="A111" s="47"/>
      <c r="B111" s="48"/>
      <c r="C111" s="47"/>
      <c r="D111" s="49"/>
      <c r="E111" s="47"/>
      <c r="F111" s="52" t="s">
        <v>253</v>
      </c>
      <c r="G111" s="52" t="s">
        <v>254</v>
      </c>
      <c r="H111" s="41" t="s">
        <v>135</v>
      </c>
      <c r="I111" s="41" t="s">
        <v>135</v>
      </c>
      <c r="J111" s="25">
        <v>0</v>
      </c>
      <c r="K111" s="25">
        <v>0</v>
      </c>
      <c r="L111" s="25">
        <v>0</v>
      </c>
      <c r="M111" s="51" t="s">
        <v>257</v>
      </c>
      <c r="N111" s="53"/>
      <c r="O111" s="53"/>
    </row>
    <row r="112" s="2" customFormat="1" ht="35.7" customHeight="1" spans="1:15">
      <c r="A112" s="47"/>
      <c r="B112" s="48"/>
      <c r="C112" s="47"/>
      <c r="D112" s="49"/>
      <c r="E112" s="47"/>
      <c r="F112" s="52" t="s">
        <v>253</v>
      </c>
      <c r="G112" s="52" t="s">
        <v>254</v>
      </c>
      <c r="H112" s="41" t="s">
        <v>135</v>
      </c>
      <c r="I112" s="41" t="s">
        <v>135</v>
      </c>
      <c r="J112" s="25">
        <v>0</v>
      </c>
      <c r="K112" s="25">
        <v>0</v>
      </c>
      <c r="L112" s="25">
        <v>0</v>
      </c>
      <c r="M112" s="51" t="s">
        <v>258</v>
      </c>
      <c r="N112" s="53"/>
      <c r="O112" s="53"/>
    </row>
    <row r="113" s="2" customFormat="1" ht="35.7" customHeight="1" spans="1:15">
      <c r="A113" s="47"/>
      <c r="B113" s="48"/>
      <c r="C113" s="47"/>
      <c r="D113" s="49"/>
      <c r="E113" s="47"/>
      <c r="F113" s="52" t="s">
        <v>259</v>
      </c>
      <c r="G113" s="52" t="s">
        <v>260</v>
      </c>
      <c r="H113" s="41" t="s">
        <v>135</v>
      </c>
      <c r="I113" s="41" t="s">
        <v>135</v>
      </c>
      <c r="J113" s="25">
        <v>0</v>
      </c>
      <c r="K113" s="25">
        <v>0</v>
      </c>
      <c r="L113" s="25">
        <v>0</v>
      </c>
      <c r="M113" s="51" t="s">
        <v>261</v>
      </c>
      <c r="N113" s="53"/>
      <c r="O113" s="53"/>
    </row>
    <row r="114" s="2" customFormat="1" ht="35.7" customHeight="1" spans="1:15">
      <c r="A114" s="47"/>
      <c r="B114" s="48"/>
      <c r="C114" s="47"/>
      <c r="D114" s="49"/>
      <c r="E114" s="47"/>
      <c r="F114" s="52" t="s">
        <v>262</v>
      </c>
      <c r="G114" s="52" t="s">
        <v>246</v>
      </c>
      <c r="H114" s="41" t="s">
        <v>135</v>
      </c>
      <c r="I114" s="41" t="s">
        <v>135</v>
      </c>
      <c r="J114" s="25">
        <v>0</v>
      </c>
      <c r="K114" s="25">
        <v>0</v>
      </c>
      <c r="L114" s="25">
        <v>0</v>
      </c>
      <c r="M114" s="51" t="s">
        <v>263</v>
      </c>
      <c r="N114" s="53"/>
      <c r="O114" s="53"/>
    </row>
    <row r="115" s="2" customFormat="1" ht="35.7" customHeight="1" spans="1:15">
      <c r="A115" s="47"/>
      <c r="B115" s="48"/>
      <c r="C115" s="47"/>
      <c r="D115" s="49"/>
      <c r="E115" s="47"/>
      <c r="F115" s="52" t="s">
        <v>262</v>
      </c>
      <c r="G115" s="52" t="s">
        <v>264</v>
      </c>
      <c r="H115" s="41" t="s">
        <v>135</v>
      </c>
      <c r="I115" s="41" t="s">
        <v>135</v>
      </c>
      <c r="J115" s="25">
        <v>0</v>
      </c>
      <c r="K115" s="25">
        <v>0</v>
      </c>
      <c r="L115" s="25">
        <v>0</v>
      </c>
      <c r="M115" s="51"/>
      <c r="N115" s="53"/>
      <c r="O115" s="53"/>
    </row>
    <row r="116" s="2" customFormat="1" ht="35.7" customHeight="1" spans="1:15">
      <c r="A116" s="47"/>
      <c r="B116" s="48"/>
      <c r="C116" s="47"/>
      <c r="D116" s="49"/>
      <c r="E116" s="47"/>
      <c r="F116" s="52" t="s">
        <v>265</v>
      </c>
      <c r="G116" s="52" t="s">
        <v>266</v>
      </c>
      <c r="H116" s="41" t="s">
        <v>135</v>
      </c>
      <c r="I116" s="41" t="s">
        <v>135</v>
      </c>
      <c r="J116" s="25">
        <v>0</v>
      </c>
      <c r="K116" s="25">
        <v>0</v>
      </c>
      <c r="L116" s="25">
        <v>0</v>
      </c>
      <c r="M116" s="51"/>
      <c r="N116" s="53"/>
      <c r="O116" s="53"/>
    </row>
    <row r="117" s="2" customFormat="1" ht="35.7" customHeight="1" spans="1:15">
      <c r="A117" s="47"/>
      <c r="B117" s="48"/>
      <c r="C117" s="47"/>
      <c r="D117" s="49"/>
      <c r="E117" s="47"/>
      <c r="F117" s="52" t="s">
        <v>265</v>
      </c>
      <c r="G117" s="52" t="s">
        <v>267</v>
      </c>
      <c r="H117" s="41" t="s">
        <v>135</v>
      </c>
      <c r="I117" s="41" t="s">
        <v>135</v>
      </c>
      <c r="J117" s="25">
        <v>0</v>
      </c>
      <c r="K117" s="25">
        <v>0</v>
      </c>
      <c r="L117" s="25">
        <v>0</v>
      </c>
      <c r="M117" s="51"/>
      <c r="N117" s="53"/>
      <c r="O117" s="53"/>
    </row>
    <row r="118" s="2" customFormat="1" ht="35.7" customHeight="1" spans="1:15">
      <c r="A118" s="47"/>
      <c r="B118" s="48"/>
      <c r="C118" s="47"/>
      <c r="D118" s="49"/>
      <c r="E118" s="47"/>
      <c r="F118" s="52" t="s">
        <v>265</v>
      </c>
      <c r="G118" s="52" t="s">
        <v>237</v>
      </c>
      <c r="H118" s="41" t="s">
        <v>135</v>
      </c>
      <c r="I118" s="41" t="s">
        <v>135</v>
      </c>
      <c r="J118" s="25">
        <v>0</v>
      </c>
      <c r="K118" s="25">
        <v>0</v>
      </c>
      <c r="L118" s="25">
        <v>0</v>
      </c>
      <c r="M118" s="51"/>
      <c r="N118" s="53"/>
      <c r="O118" s="53"/>
    </row>
    <row r="119" s="2" customFormat="1" ht="35.7" customHeight="1" spans="1:15">
      <c r="A119" s="47"/>
      <c r="B119" s="48"/>
      <c r="C119" s="47"/>
      <c r="D119" s="49"/>
      <c r="E119" s="47"/>
      <c r="F119" s="52" t="s">
        <v>265</v>
      </c>
      <c r="G119" s="52" t="s">
        <v>268</v>
      </c>
      <c r="H119" s="41" t="s">
        <v>135</v>
      </c>
      <c r="I119" s="41" t="s">
        <v>135</v>
      </c>
      <c r="J119" s="25">
        <v>0</v>
      </c>
      <c r="K119" s="25">
        <v>0</v>
      </c>
      <c r="L119" s="25">
        <v>0</v>
      </c>
      <c r="M119" s="51"/>
      <c r="N119" s="53"/>
      <c r="O119" s="53"/>
    </row>
    <row r="120" s="2" customFormat="1" ht="35.7" customHeight="1" spans="1:15">
      <c r="A120" s="47"/>
      <c r="B120" s="48"/>
      <c r="C120" s="47"/>
      <c r="D120" s="49"/>
      <c r="E120" s="47"/>
      <c r="F120" s="52" t="s">
        <v>265</v>
      </c>
      <c r="G120" s="52" t="s">
        <v>269</v>
      </c>
      <c r="H120" s="41" t="s">
        <v>135</v>
      </c>
      <c r="I120" s="41" t="s">
        <v>135</v>
      </c>
      <c r="J120" s="25">
        <v>0</v>
      </c>
      <c r="K120" s="25">
        <v>0</v>
      </c>
      <c r="L120" s="25">
        <v>0</v>
      </c>
      <c r="M120" s="51"/>
      <c r="N120" s="53"/>
      <c r="O120" s="53"/>
    </row>
    <row r="121" s="2" customFormat="1" ht="35.7" customHeight="1" spans="1:15">
      <c r="A121" s="47"/>
      <c r="B121" s="48"/>
      <c r="C121" s="47"/>
      <c r="D121" s="49"/>
      <c r="E121" s="47"/>
      <c r="F121" s="52" t="s">
        <v>265</v>
      </c>
      <c r="G121" s="52" t="s">
        <v>270</v>
      </c>
      <c r="H121" s="41" t="s">
        <v>135</v>
      </c>
      <c r="I121" s="41" t="s">
        <v>135</v>
      </c>
      <c r="J121" s="25">
        <v>0</v>
      </c>
      <c r="K121" s="25">
        <v>0</v>
      </c>
      <c r="L121" s="25">
        <v>0</v>
      </c>
      <c r="M121" s="51"/>
      <c r="N121" s="53"/>
      <c r="O121" s="53"/>
    </row>
    <row r="122" s="2" customFormat="1" ht="35.7" customHeight="1" spans="1:15">
      <c r="A122" s="47"/>
      <c r="B122" s="48"/>
      <c r="C122" s="47"/>
      <c r="D122" s="49"/>
      <c r="E122" s="47"/>
      <c r="F122" s="52" t="s">
        <v>265</v>
      </c>
      <c r="G122" s="52" t="s">
        <v>220</v>
      </c>
      <c r="H122" s="41" t="s">
        <v>135</v>
      </c>
      <c r="I122" s="41" t="s">
        <v>135</v>
      </c>
      <c r="J122" s="25">
        <v>0</v>
      </c>
      <c r="K122" s="25">
        <v>0</v>
      </c>
      <c r="L122" s="25">
        <v>0</v>
      </c>
      <c r="M122" s="51"/>
      <c r="N122" s="53"/>
      <c r="O122" s="53"/>
    </row>
    <row r="123" s="2" customFormat="1" ht="35.7" customHeight="1" spans="1:15">
      <c r="A123" s="47"/>
      <c r="B123" s="48"/>
      <c r="C123" s="47"/>
      <c r="D123" s="49"/>
      <c r="E123" s="47"/>
      <c r="F123" s="52" t="s">
        <v>265</v>
      </c>
      <c r="G123" s="52" t="s">
        <v>221</v>
      </c>
      <c r="H123" s="41" t="s">
        <v>135</v>
      </c>
      <c r="I123" s="41" t="s">
        <v>135</v>
      </c>
      <c r="J123" s="25">
        <v>0</v>
      </c>
      <c r="K123" s="25">
        <v>0</v>
      </c>
      <c r="L123" s="25">
        <v>0</v>
      </c>
      <c r="M123" s="51"/>
      <c r="N123" s="53"/>
      <c r="O123" s="53"/>
    </row>
    <row r="124" s="2" customFormat="1" ht="35.7" customHeight="1" spans="1:15">
      <c r="A124" s="47"/>
      <c r="B124" s="48"/>
      <c r="C124" s="47"/>
      <c r="D124" s="49"/>
      <c r="E124" s="47"/>
      <c r="F124" s="52" t="s">
        <v>271</v>
      </c>
      <c r="G124" s="52" t="s">
        <v>272</v>
      </c>
      <c r="H124" s="41" t="s">
        <v>135</v>
      </c>
      <c r="I124" s="41" t="s">
        <v>135</v>
      </c>
      <c r="J124" s="25">
        <v>0</v>
      </c>
      <c r="K124" s="25">
        <v>0</v>
      </c>
      <c r="L124" s="25">
        <v>0</v>
      </c>
      <c r="M124" s="51"/>
      <c r="N124" s="53"/>
      <c r="O124" s="53"/>
    </row>
    <row r="125" s="2" customFormat="1" ht="35.7" customHeight="1" spans="1:15">
      <c r="A125" s="47"/>
      <c r="B125" s="48"/>
      <c r="C125" s="47"/>
      <c r="D125" s="49"/>
      <c r="E125" s="47"/>
      <c r="F125" s="52" t="s">
        <v>271</v>
      </c>
      <c r="G125" s="52" t="s">
        <v>273</v>
      </c>
      <c r="H125" s="41" t="s">
        <v>135</v>
      </c>
      <c r="I125" s="41" t="s">
        <v>135</v>
      </c>
      <c r="J125" s="25">
        <v>0</v>
      </c>
      <c r="K125" s="25">
        <v>0</v>
      </c>
      <c r="L125" s="25">
        <v>0</v>
      </c>
      <c r="M125" s="51"/>
      <c r="N125" s="53"/>
      <c r="O125" s="53"/>
    </row>
    <row r="126" s="2" customFormat="1" ht="35.7" customHeight="1" spans="1:15">
      <c r="A126" s="47"/>
      <c r="B126" s="48"/>
      <c r="C126" s="47"/>
      <c r="D126" s="49"/>
      <c r="E126" s="47"/>
      <c r="F126" s="52" t="s">
        <v>271</v>
      </c>
      <c r="G126" s="52" t="s">
        <v>229</v>
      </c>
      <c r="H126" s="41" t="s">
        <v>135</v>
      </c>
      <c r="I126" s="41" t="s">
        <v>135</v>
      </c>
      <c r="J126" s="25">
        <v>0</v>
      </c>
      <c r="K126" s="25">
        <v>0</v>
      </c>
      <c r="L126" s="25">
        <v>0</v>
      </c>
      <c r="M126" s="51"/>
      <c r="N126" s="53"/>
      <c r="O126" s="53"/>
    </row>
    <row r="127" s="2" customFormat="1" ht="35.7" customHeight="1" spans="1:15">
      <c r="A127" s="47"/>
      <c r="B127" s="48"/>
      <c r="C127" s="47"/>
      <c r="D127" s="49"/>
      <c r="E127" s="47"/>
      <c r="F127" s="52" t="s">
        <v>271</v>
      </c>
      <c r="G127" s="52" t="s">
        <v>231</v>
      </c>
      <c r="H127" s="41" t="s">
        <v>135</v>
      </c>
      <c r="I127" s="41" t="s">
        <v>135</v>
      </c>
      <c r="J127" s="25">
        <v>0</v>
      </c>
      <c r="K127" s="25">
        <v>0</v>
      </c>
      <c r="L127" s="25">
        <v>0</v>
      </c>
      <c r="M127" s="51" t="s">
        <v>274</v>
      </c>
      <c r="N127" s="53"/>
      <c r="O127" s="53"/>
    </row>
    <row r="128" s="2" customFormat="1" ht="35.7" customHeight="1" spans="1:15">
      <c r="A128" s="47"/>
      <c r="B128" s="48"/>
      <c r="C128" s="47"/>
      <c r="D128" s="49"/>
      <c r="E128" s="47"/>
      <c r="F128" s="52" t="s">
        <v>271</v>
      </c>
      <c r="G128" s="52" t="s">
        <v>275</v>
      </c>
      <c r="H128" s="41" t="s">
        <v>135</v>
      </c>
      <c r="I128" s="41" t="s">
        <v>135</v>
      </c>
      <c r="J128" s="25">
        <v>0</v>
      </c>
      <c r="K128" s="25">
        <v>0</v>
      </c>
      <c r="L128" s="25">
        <v>0</v>
      </c>
      <c r="M128" s="51"/>
      <c r="N128" s="53"/>
      <c r="O128" s="53"/>
    </row>
    <row r="129" s="2" customFormat="1" ht="35.7" customHeight="1" spans="1:15">
      <c r="A129" s="47"/>
      <c r="B129" s="48"/>
      <c r="C129" s="47"/>
      <c r="D129" s="49"/>
      <c r="E129" s="47"/>
      <c r="F129" s="52" t="s">
        <v>271</v>
      </c>
      <c r="G129" s="52" t="s">
        <v>276</v>
      </c>
      <c r="H129" s="41" t="s">
        <v>135</v>
      </c>
      <c r="I129" s="41" t="s">
        <v>135</v>
      </c>
      <c r="J129" s="25">
        <v>0</v>
      </c>
      <c r="K129" s="25">
        <v>0</v>
      </c>
      <c r="L129" s="25">
        <v>0</v>
      </c>
      <c r="M129" s="51"/>
      <c r="N129" s="53"/>
      <c r="O129" s="53"/>
    </row>
    <row r="130" s="2" customFormat="1" ht="35.7" customHeight="1" spans="1:15">
      <c r="A130" s="47"/>
      <c r="B130" s="48"/>
      <c r="C130" s="47"/>
      <c r="D130" s="49"/>
      <c r="E130" s="47"/>
      <c r="F130" s="52" t="s">
        <v>271</v>
      </c>
      <c r="G130" s="52" t="s">
        <v>277</v>
      </c>
      <c r="H130" s="41" t="s">
        <v>135</v>
      </c>
      <c r="I130" s="41" t="s">
        <v>135</v>
      </c>
      <c r="J130" s="25">
        <v>0</v>
      </c>
      <c r="K130" s="25">
        <v>0</v>
      </c>
      <c r="L130" s="25">
        <v>0</v>
      </c>
      <c r="M130" s="51"/>
      <c r="N130" s="53"/>
      <c r="O130" s="53"/>
    </row>
    <row r="131" s="2" customFormat="1" ht="35.7" customHeight="1" spans="1:15">
      <c r="A131" s="47"/>
      <c r="B131" s="48"/>
      <c r="C131" s="47"/>
      <c r="D131" s="49"/>
      <c r="E131" s="47"/>
      <c r="F131" s="52" t="s">
        <v>271</v>
      </c>
      <c r="G131" s="52" t="s">
        <v>278</v>
      </c>
      <c r="H131" s="41" t="s">
        <v>135</v>
      </c>
      <c r="I131" s="41" t="s">
        <v>135</v>
      </c>
      <c r="J131" s="25">
        <v>0</v>
      </c>
      <c r="K131" s="25">
        <v>0</v>
      </c>
      <c r="L131" s="25">
        <v>0</v>
      </c>
      <c r="M131" s="51"/>
      <c r="N131" s="53"/>
      <c r="O131" s="53"/>
    </row>
    <row r="132" s="2" customFormat="1" ht="35.7" customHeight="1" spans="1:15">
      <c r="A132" s="47"/>
      <c r="B132" s="48"/>
      <c r="C132" s="47"/>
      <c r="D132" s="49"/>
      <c r="E132" s="47"/>
      <c r="F132" s="52" t="s">
        <v>271</v>
      </c>
      <c r="G132" s="52" t="s">
        <v>279</v>
      </c>
      <c r="H132" s="41" t="s">
        <v>135</v>
      </c>
      <c r="I132" s="41" t="s">
        <v>135</v>
      </c>
      <c r="J132" s="25">
        <v>0</v>
      </c>
      <c r="K132" s="25">
        <v>0</v>
      </c>
      <c r="L132" s="25">
        <v>0</v>
      </c>
      <c r="M132" s="51"/>
      <c r="N132" s="53"/>
      <c r="O132" s="53"/>
    </row>
    <row r="133" s="2" customFormat="1" ht="35.7" customHeight="1" spans="1:15">
      <c r="A133" s="47"/>
      <c r="B133" s="48"/>
      <c r="C133" s="47"/>
      <c r="D133" s="49"/>
      <c r="E133" s="47"/>
      <c r="F133" s="52" t="s">
        <v>271</v>
      </c>
      <c r="G133" s="52" t="s">
        <v>280</v>
      </c>
      <c r="H133" s="41" t="s">
        <v>135</v>
      </c>
      <c r="I133" s="41" t="s">
        <v>135</v>
      </c>
      <c r="J133" s="25">
        <v>0</v>
      </c>
      <c r="K133" s="25">
        <v>0</v>
      </c>
      <c r="L133" s="25">
        <v>0</v>
      </c>
      <c r="M133" s="51"/>
      <c r="N133" s="53"/>
      <c r="O133" s="53"/>
    </row>
    <row r="134" s="2" customFormat="1" ht="35.7" customHeight="1" spans="1:15">
      <c r="A134" s="47"/>
      <c r="B134" s="48"/>
      <c r="C134" s="47"/>
      <c r="D134" s="49"/>
      <c r="E134" s="47"/>
      <c r="F134" s="52" t="s">
        <v>271</v>
      </c>
      <c r="G134" s="52" t="s">
        <v>213</v>
      </c>
      <c r="H134" s="41" t="s">
        <v>135</v>
      </c>
      <c r="I134" s="41" t="s">
        <v>135</v>
      </c>
      <c r="J134" s="25">
        <v>0</v>
      </c>
      <c r="K134" s="25">
        <v>0</v>
      </c>
      <c r="L134" s="25">
        <v>0</v>
      </c>
      <c r="M134" s="51"/>
      <c r="N134" s="53"/>
      <c r="O134" s="53"/>
    </row>
    <row r="135" s="2" customFormat="1" ht="35.7" customHeight="1" spans="1:15">
      <c r="A135" s="47"/>
      <c r="B135" s="48"/>
      <c r="C135" s="47"/>
      <c r="D135" s="49"/>
      <c r="E135" s="47"/>
      <c r="F135" s="52" t="s">
        <v>271</v>
      </c>
      <c r="G135" s="52" t="s">
        <v>281</v>
      </c>
      <c r="H135" s="41" t="s">
        <v>135</v>
      </c>
      <c r="I135" s="41" t="s">
        <v>135</v>
      </c>
      <c r="J135" s="25">
        <v>0</v>
      </c>
      <c r="K135" s="25">
        <v>0</v>
      </c>
      <c r="L135" s="25">
        <v>0</v>
      </c>
      <c r="M135" s="51"/>
      <c r="N135" s="53"/>
      <c r="O135" s="53"/>
    </row>
    <row r="136" s="2" customFormat="1" ht="35.7" customHeight="1" spans="1:15">
      <c r="A136" s="47"/>
      <c r="B136" s="48"/>
      <c r="C136" s="47"/>
      <c r="D136" s="49"/>
      <c r="E136" s="47"/>
      <c r="F136" s="52" t="s">
        <v>271</v>
      </c>
      <c r="G136" s="52" t="s">
        <v>282</v>
      </c>
      <c r="H136" s="41" t="s">
        <v>135</v>
      </c>
      <c r="I136" s="41" t="s">
        <v>135</v>
      </c>
      <c r="J136" s="25">
        <v>0</v>
      </c>
      <c r="K136" s="25">
        <v>0</v>
      </c>
      <c r="L136" s="25">
        <v>0</v>
      </c>
      <c r="M136" s="51"/>
      <c r="N136" s="53"/>
      <c r="O136" s="53"/>
    </row>
    <row r="137" s="2" customFormat="1" ht="35.7" customHeight="1" spans="1:15">
      <c r="A137" s="47"/>
      <c r="B137" s="48"/>
      <c r="C137" s="47"/>
      <c r="D137" s="49"/>
      <c r="E137" s="47"/>
      <c r="F137" s="52" t="s">
        <v>271</v>
      </c>
      <c r="G137" s="52" t="s">
        <v>283</v>
      </c>
      <c r="H137" s="41" t="s">
        <v>135</v>
      </c>
      <c r="I137" s="41" t="s">
        <v>135</v>
      </c>
      <c r="J137" s="25">
        <v>0</v>
      </c>
      <c r="K137" s="25">
        <v>0</v>
      </c>
      <c r="L137" s="25">
        <v>0</v>
      </c>
      <c r="M137" s="51"/>
      <c r="N137" s="53"/>
      <c r="O137" s="53"/>
    </row>
    <row r="138" s="2" customFormat="1" ht="35.7" customHeight="1" spans="1:15">
      <c r="A138" s="47"/>
      <c r="B138" s="48"/>
      <c r="C138" s="47"/>
      <c r="D138" s="49"/>
      <c r="E138" s="47"/>
      <c r="F138" s="52" t="s">
        <v>271</v>
      </c>
      <c r="G138" s="52" t="s">
        <v>284</v>
      </c>
      <c r="H138" s="41" t="s">
        <v>135</v>
      </c>
      <c r="I138" s="41" t="s">
        <v>135</v>
      </c>
      <c r="J138" s="25">
        <v>0</v>
      </c>
      <c r="K138" s="25">
        <v>0</v>
      </c>
      <c r="L138" s="25">
        <v>0</v>
      </c>
      <c r="M138" s="51"/>
      <c r="N138" s="53"/>
      <c r="O138" s="53"/>
    </row>
    <row r="139" s="2" customFormat="1" ht="35.7" customHeight="1" spans="1:15">
      <c r="A139" s="47"/>
      <c r="B139" s="48"/>
      <c r="C139" s="47"/>
      <c r="D139" s="49"/>
      <c r="E139" s="47"/>
      <c r="F139" s="52" t="s">
        <v>285</v>
      </c>
      <c r="G139" s="52" t="s">
        <v>286</v>
      </c>
      <c r="H139" s="41" t="s">
        <v>135</v>
      </c>
      <c r="I139" s="41" t="s">
        <v>135</v>
      </c>
      <c r="J139" s="25">
        <v>0</v>
      </c>
      <c r="K139" s="25">
        <v>0</v>
      </c>
      <c r="L139" s="25">
        <v>0</v>
      </c>
      <c r="M139" s="51" t="s">
        <v>287</v>
      </c>
      <c r="N139" s="53"/>
      <c r="O139" s="53"/>
    </row>
    <row r="140" s="2" customFormat="1" ht="35.7" customHeight="1" spans="1:15">
      <c r="A140" s="47"/>
      <c r="B140" s="48"/>
      <c r="C140" s="47"/>
      <c r="D140" s="49"/>
      <c r="E140" s="47"/>
      <c r="F140" s="52" t="s">
        <v>285</v>
      </c>
      <c r="G140" s="52" t="s">
        <v>288</v>
      </c>
      <c r="H140" s="41" t="s">
        <v>135</v>
      </c>
      <c r="I140" s="41" t="s">
        <v>135</v>
      </c>
      <c r="J140" s="25">
        <v>0</v>
      </c>
      <c r="K140" s="25">
        <v>0</v>
      </c>
      <c r="L140" s="25">
        <v>0</v>
      </c>
      <c r="M140" s="51" t="s">
        <v>289</v>
      </c>
      <c r="N140" s="53"/>
      <c r="O140" s="53"/>
    </row>
    <row r="141" s="2" customFormat="1" ht="35.7" customHeight="1" spans="1:15">
      <c r="A141" s="47"/>
      <c r="B141" s="48"/>
      <c r="C141" s="47"/>
      <c r="D141" s="49"/>
      <c r="E141" s="47"/>
      <c r="F141" s="52" t="s">
        <v>285</v>
      </c>
      <c r="G141" s="52" t="s">
        <v>279</v>
      </c>
      <c r="H141" s="41" t="s">
        <v>135</v>
      </c>
      <c r="I141" s="41" t="s">
        <v>135</v>
      </c>
      <c r="J141" s="25">
        <v>0</v>
      </c>
      <c r="K141" s="25">
        <v>0</v>
      </c>
      <c r="L141" s="25">
        <v>0</v>
      </c>
      <c r="M141" s="51"/>
      <c r="N141" s="53"/>
      <c r="O141" s="53"/>
    </row>
    <row r="142" s="2" customFormat="1" ht="35.7" customHeight="1" spans="1:15">
      <c r="A142" s="47"/>
      <c r="B142" s="48"/>
      <c r="C142" s="47"/>
      <c r="D142" s="49"/>
      <c r="E142" s="47"/>
      <c r="F142" s="52" t="s">
        <v>285</v>
      </c>
      <c r="G142" s="52" t="s">
        <v>186</v>
      </c>
      <c r="H142" s="41" t="s">
        <v>135</v>
      </c>
      <c r="I142" s="41" t="s">
        <v>135</v>
      </c>
      <c r="J142" s="25">
        <v>0</v>
      </c>
      <c r="K142" s="25">
        <v>0</v>
      </c>
      <c r="L142" s="25">
        <v>0</v>
      </c>
      <c r="M142" s="51"/>
      <c r="N142" s="53"/>
      <c r="O142" s="53"/>
    </row>
    <row r="143" s="2" customFormat="1" ht="35.7" customHeight="1" spans="1:15">
      <c r="A143" s="47"/>
      <c r="B143" s="48"/>
      <c r="C143" s="47"/>
      <c r="D143" s="49"/>
      <c r="E143" s="47"/>
      <c r="F143" s="52" t="s">
        <v>285</v>
      </c>
      <c r="G143" s="52" t="s">
        <v>229</v>
      </c>
      <c r="H143" s="41" t="s">
        <v>135</v>
      </c>
      <c r="I143" s="41" t="s">
        <v>135</v>
      </c>
      <c r="J143" s="25">
        <v>0</v>
      </c>
      <c r="K143" s="25">
        <v>0</v>
      </c>
      <c r="L143" s="25">
        <v>0</v>
      </c>
      <c r="M143" s="51" t="s">
        <v>290</v>
      </c>
      <c r="N143" s="53"/>
      <c r="O143" s="53"/>
    </row>
    <row r="144" s="2" customFormat="1" ht="33.5" customHeight="1" spans="1:15">
      <c r="A144" s="34" t="s">
        <v>291</v>
      </c>
      <c r="B144" s="54" t="s">
        <v>59</v>
      </c>
      <c r="C144" s="34" t="s">
        <v>292</v>
      </c>
      <c r="D144" s="34" t="s">
        <v>293</v>
      </c>
      <c r="E144" s="36" t="s">
        <v>294</v>
      </c>
      <c r="F144" s="36" t="s">
        <v>85</v>
      </c>
      <c r="G144" s="36" t="s">
        <v>295</v>
      </c>
      <c r="H144" s="34">
        <v>67</v>
      </c>
      <c r="I144" s="34">
        <v>67</v>
      </c>
      <c r="J144" s="25">
        <v>0</v>
      </c>
      <c r="K144" s="25">
        <v>0</v>
      </c>
      <c r="L144" s="25">
        <v>0</v>
      </c>
      <c r="M144" s="36" t="s">
        <v>296</v>
      </c>
      <c r="N144" s="36" t="s">
        <v>297</v>
      </c>
      <c r="O144" s="36" t="s">
        <v>298</v>
      </c>
    </row>
    <row r="145" s="3" customFormat="1" ht="33.5" customHeight="1" spans="1:15">
      <c r="A145" s="34"/>
      <c r="B145" s="54"/>
      <c r="C145" s="34"/>
      <c r="D145" s="34"/>
      <c r="E145" s="34"/>
      <c r="F145" s="36"/>
      <c r="G145" s="36"/>
      <c r="H145" s="34"/>
      <c r="I145" s="34"/>
      <c r="J145" s="25"/>
      <c r="K145" s="25"/>
      <c r="L145" s="25"/>
      <c r="M145" s="36" t="s">
        <v>299</v>
      </c>
      <c r="N145" s="36" t="s">
        <v>300</v>
      </c>
      <c r="O145" s="36"/>
    </row>
    <row r="146" s="3" customFormat="1" ht="33.5" customHeight="1" spans="1:15">
      <c r="A146" s="34"/>
      <c r="B146" s="54"/>
      <c r="C146" s="34"/>
      <c r="D146" s="34"/>
      <c r="E146" s="34"/>
      <c r="F146" s="36"/>
      <c r="G146" s="36"/>
      <c r="H146" s="34"/>
      <c r="I146" s="34"/>
      <c r="J146" s="25"/>
      <c r="K146" s="25"/>
      <c r="L146" s="25"/>
      <c r="M146" s="36" t="s">
        <v>301</v>
      </c>
      <c r="N146" s="36" t="s">
        <v>302</v>
      </c>
      <c r="O146" s="36"/>
    </row>
    <row r="147" s="3" customFormat="1" ht="33.5" customHeight="1" spans="1:15">
      <c r="A147" s="34"/>
      <c r="B147" s="54"/>
      <c r="C147" s="34"/>
      <c r="D147" s="34"/>
      <c r="E147" s="34"/>
      <c r="F147" s="36"/>
      <c r="G147" s="36"/>
      <c r="H147" s="34"/>
      <c r="I147" s="34"/>
      <c r="J147" s="25"/>
      <c r="K147" s="25"/>
      <c r="L147" s="25"/>
      <c r="M147" s="36" t="s">
        <v>303</v>
      </c>
      <c r="N147" s="36" t="s">
        <v>304</v>
      </c>
      <c r="O147" s="36"/>
    </row>
    <row r="148" s="2" customFormat="1" ht="33.5" customHeight="1" spans="1:15">
      <c r="A148" s="34"/>
      <c r="B148" s="54"/>
      <c r="C148" s="34"/>
      <c r="D148" s="34"/>
      <c r="E148" s="34"/>
      <c r="F148" s="36"/>
      <c r="G148" s="36"/>
      <c r="H148" s="34"/>
      <c r="I148" s="34"/>
      <c r="J148" s="25"/>
      <c r="K148" s="25"/>
      <c r="L148" s="25"/>
      <c r="M148" s="24"/>
      <c r="N148" s="36" t="s">
        <v>305</v>
      </c>
      <c r="O148" s="36"/>
    </row>
    <row r="149" s="2" customFormat="1" ht="33.5" customHeight="1" spans="1:15">
      <c r="A149" s="34"/>
      <c r="B149" s="54"/>
      <c r="C149" s="34"/>
      <c r="D149" s="34"/>
      <c r="E149" s="34"/>
      <c r="F149" s="36"/>
      <c r="G149" s="36"/>
      <c r="H149" s="34"/>
      <c r="I149" s="34"/>
      <c r="J149" s="25"/>
      <c r="K149" s="25"/>
      <c r="L149" s="25"/>
      <c r="M149" s="24"/>
      <c r="N149" s="36" t="s">
        <v>306</v>
      </c>
      <c r="O149" s="36"/>
    </row>
    <row r="150" s="4" customFormat="1" ht="107" customHeight="1" spans="1:15">
      <c r="A150" s="30" t="s">
        <v>307</v>
      </c>
      <c r="B150" s="30" t="s">
        <v>308</v>
      </c>
      <c r="C150" s="30" t="s">
        <v>309</v>
      </c>
      <c r="D150" s="30" t="s">
        <v>310</v>
      </c>
      <c r="E150" s="30" t="s">
        <v>311</v>
      </c>
      <c r="F150" s="36" t="s">
        <v>312</v>
      </c>
      <c r="G150" s="36" t="s">
        <v>313</v>
      </c>
      <c r="H150" s="34">
        <v>2</v>
      </c>
      <c r="I150" s="26" t="s">
        <v>314</v>
      </c>
      <c r="J150" s="77"/>
      <c r="K150" s="25"/>
      <c r="L150" s="25"/>
      <c r="M150" s="36" t="s">
        <v>315</v>
      </c>
      <c r="N150" s="78" t="s">
        <v>316</v>
      </c>
      <c r="O150" s="71" t="s">
        <v>317</v>
      </c>
    </row>
    <row r="151" s="4" customFormat="1" ht="50" customHeight="1" spans="1:15">
      <c r="A151" s="32"/>
      <c r="B151" s="32"/>
      <c r="C151" s="32"/>
      <c r="D151" s="32"/>
      <c r="E151" s="32"/>
      <c r="F151" s="36" t="s">
        <v>318</v>
      </c>
      <c r="G151" s="36" t="s">
        <v>319</v>
      </c>
      <c r="H151" s="34">
        <v>4</v>
      </c>
      <c r="I151" s="26" t="s">
        <v>314</v>
      </c>
      <c r="J151" s="77"/>
      <c r="K151" s="25"/>
      <c r="L151" s="25"/>
      <c r="M151" s="36" t="s">
        <v>320</v>
      </c>
      <c r="N151" s="79"/>
      <c r="O151" s="80"/>
    </row>
    <row r="152" s="4" customFormat="1" ht="36" customHeight="1" spans="1:15">
      <c r="A152" s="32"/>
      <c r="B152" s="32"/>
      <c r="C152" s="32"/>
      <c r="D152" s="32"/>
      <c r="E152" s="32"/>
      <c r="F152" s="36" t="s">
        <v>321</v>
      </c>
      <c r="G152" s="36" t="s">
        <v>322</v>
      </c>
      <c r="H152" s="34">
        <v>3</v>
      </c>
      <c r="I152" s="26" t="s">
        <v>314</v>
      </c>
      <c r="J152" s="77"/>
      <c r="K152" s="25"/>
      <c r="L152" s="25"/>
      <c r="M152" s="36" t="s">
        <v>323</v>
      </c>
      <c r="N152" s="79"/>
      <c r="O152" s="80"/>
    </row>
    <row r="153" s="4" customFormat="1" ht="50" customHeight="1" spans="1:15">
      <c r="A153" s="32"/>
      <c r="B153" s="32"/>
      <c r="C153" s="32"/>
      <c r="D153" s="32"/>
      <c r="E153" s="32"/>
      <c r="F153" s="36" t="s">
        <v>324</v>
      </c>
      <c r="G153" s="36" t="s">
        <v>325</v>
      </c>
      <c r="H153" s="34">
        <v>4</v>
      </c>
      <c r="I153" s="26" t="s">
        <v>314</v>
      </c>
      <c r="J153" s="77"/>
      <c r="K153" s="25"/>
      <c r="L153" s="25"/>
      <c r="M153" s="36" t="s">
        <v>326</v>
      </c>
      <c r="N153" s="79"/>
      <c r="O153" s="80"/>
    </row>
    <row r="154" s="4" customFormat="1" ht="50" customHeight="1" spans="1:15">
      <c r="A154" s="32"/>
      <c r="B154" s="32"/>
      <c r="C154" s="32"/>
      <c r="D154" s="32"/>
      <c r="E154" s="32"/>
      <c r="F154" s="36" t="s">
        <v>327</v>
      </c>
      <c r="G154" s="36" t="s">
        <v>328</v>
      </c>
      <c r="H154" s="34">
        <v>2</v>
      </c>
      <c r="I154" s="26" t="s">
        <v>314</v>
      </c>
      <c r="J154" s="77"/>
      <c r="K154" s="25"/>
      <c r="L154" s="25"/>
      <c r="M154" s="36"/>
      <c r="N154" s="79"/>
      <c r="O154" s="80"/>
    </row>
    <row r="155" s="4" customFormat="1" ht="50" customHeight="1" spans="1:15">
      <c r="A155" s="32"/>
      <c r="B155" s="32"/>
      <c r="C155" s="32"/>
      <c r="D155" s="32"/>
      <c r="E155" s="32"/>
      <c r="F155" s="36" t="s">
        <v>329</v>
      </c>
      <c r="G155" s="36" t="s">
        <v>330</v>
      </c>
      <c r="H155" s="34">
        <v>1</v>
      </c>
      <c r="I155" s="26" t="s">
        <v>314</v>
      </c>
      <c r="J155" s="77"/>
      <c r="K155" s="25"/>
      <c r="L155" s="25"/>
      <c r="M155" s="36"/>
      <c r="N155" s="79"/>
      <c r="O155" s="80"/>
    </row>
    <row r="156" s="4" customFormat="1" ht="65" customHeight="1" spans="1:15">
      <c r="A156" s="32"/>
      <c r="B156" s="32"/>
      <c r="C156" s="32"/>
      <c r="D156" s="32"/>
      <c r="E156" s="32"/>
      <c r="F156" s="36" t="s">
        <v>331</v>
      </c>
      <c r="G156" s="36" t="s">
        <v>332</v>
      </c>
      <c r="H156" s="34">
        <v>1</v>
      </c>
      <c r="I156" s="26" t="s">
        <v>314</v>
      </c>
      <c r="J156" s="77"/>
      <c r="K156" s="25"/>
      <c r="L156" s="25"/>
      <c r="M156" s="36" t="s">
        <v>333</v>
      </c>
      <c r="N156" s="79"/>
      <c r="O156" s="80"/>
    </row>
    <row r="157" s="4" customFormat="1" ht="66" customHeight="1" spans="1:15">
      <c r="A157" s="32"/>
      <c r="B157" s="32"/>
      <c r="C157" s="32"/>
      <c r="D157" s="32"/>
      <c r="E157" s="32"/>
      <c r="F157" s="36" t="s">
        <v>334</v>
      </c>
      <c r="G157" s="36" t="s">
        <v>335</v>
      </c>
      <c r="H157" s="34">
        <v>1</v>
      </c>
      <c r="I157" s="26" t="s">
        <v>314</v>
      </c>
      <c r="J157" s="77"/>
      <c r="K157" s="25"/>
      <c r="L157" s="25"/>
      <c r="M157" s="36" t="s">
        <v>336</v>
      </c>
      <c r="N157" s="79"/>
      <c r="O157" s="80"/>
    </row>
    <row r="158" s="4" customFormat="1" ht="70" customHeight="1" spans="1:15">
      <c r="A158" s="32"/>
      <c r="B158" s="32"/>
      <c r="C158" s="32"/>
      <c r="D158" s="32"/>
      <c r="E158" s="32"/>
      <c r="F158" s="36" t="s">
        <v>337</v>
      </c>
      <c r="G158" s="36" t="s">
        <v>338</v>
      </c>
      <c r="H158" s="34">
        <v>1</v>
      </c>
      <c r="I158" s="26" t="s">
        <v>314</v>
      </c>
      <c r="J158" s="77"/>
      <c r="K158" s="25"/>
      <c r="L158" s="25" t="s">
        <v>261</v>
      </c>
      <c r="M158" s="36" t="s">
        <v>339</v>
      </c>
      <c r="N158" s="79"/>
      <c r="O158" s="80"/>
    </row>
    <row r="159" s="4" customFormat="1" ht="97" customHeight="1" spans="1:15">
      <c r="A159" s="32"/>
      <c r="B159" s="32"/>
      <c r="C159" s="32"/>
      <c r="D159" s="32"/>
      <c r="E159" s="32"/>
      <c r="F159" s="36" t="s">
        <v>340</v>
      </c>
      <c r="G159" s="36" t="s">
        <v>338</v>
      </c>
      <c r="H159" s="34">
        <v>1</v>
      </c>
      <c r="I159" s="26" t="s">
        <v>314</v>
      </c>
      <c r="J159" s="77"/>
      <c r="K159" s="25"/>
      <c r="L159" s="25"/>
      <c r="M159" s="36" t="s">
        <v>341</v>
      </c>
      <c r="N159" s="79"/>
      <c r="O159" s="80"/>
    </row>
    <row r="160" s="4" customFormat="1" ht="121" customHeight="1" spans="1:15">
      <c r="A160" s="37"/>
      <c r="B160" s="37"/>
      <c r="C160" s="37"/>
      <c r="D160" s="37"/>
      <c r="E160" s="37"/>
      <c r="F160" s="36" t="s">
        <v>342</v>
      </c>
      <c r="G160" s="36" t="s">
        <v>343</v>
      </c>
      <c r="H160" s="34">
        <v>1</v>
      </c>
      <c r="I160" s="26" t="s">
        <v>314</v>
      </c>
      <c r="J160" s="77"/>
      <c r="K160" s="25"/>
      <c r="L160" s="25"/>
      <c r="M160" s="36"/>
      <c r="N160" s="81"/>
      <c r="O160" s="56"/>
    </row>
    <row r="161" s="5" customFormat="1" ht="37" customHeight="1" spans="1:15">
      <c r="A161" s="55" t="s">
        <v>344</v>
      </c>
      <c r="B161" s="55" t="s">
        <v>308</v>
      </c>
      <c r="C161" s="56" t="s">
        <v>345</v>
      </c>
      <c r="D161" s="57" t="s">
        <v>346</v>
      </c>
      <c r="E161" s="56" t="s">
        <v>347</v>
      </c>
      <c r="F161" s="58" t="s">
        <v>348</v>
      </c>
      <c r="G161" s="59" t="s">
        <v>349</v>
      </c>
      <c r="H161" s="60">
        <v>5</v>
      </c>
      <c r="I161" s="34">
        <v>0</v>
      </c>
      <c r="J161" s="82"/>
      <c r="K161" s="83"/>
      <c r="L161" s="82"/>
      <c r="M161" s="71" t="s">
        <v>350</v>
      </c>
      <c r="N161" s="71" t="s">
        <v>316</v>
      </c>
      <c r="O161" s="84" t="s">
        <v>351</v>
      </c>
    </row>
    <row r="162" s="5" customFormat="1" ht="51" customHeight="1" spans="1:15">
      <c r="A162" s="60"/>
      <c r="B162" s="60"/>
      <c r="C162" s="61"/>
      <c r="D162" s="60"/>
      <c r="E162" s="61"/>
      <c r="F162" s="58" t="s">
        <v>352</v>
      </c>
      <c r="G162" s="58" t="s">
        <v>353</v>
      </c>
      <c r="H162" s="60">
        <v>2</v>
      </c>
      <c r="I162" s="34">
        <v>0</v>
      </c>
      <c r="J162" s="82"/>
      <c r="K162" s="83"/>
      <c r="L162" s="82"/>
      <c r="M162" s="80"/>
      <c r="N162" s="80"/>
      <c r="O162" s="84"/>
    </row>
    <row r="163" s="5" customFormat="1" ht="51" customHeight="1" spans="1:15">
      <c r="A163" s="60"/>
      <c r="B163" s="60"/>
      <c r="C163" s="61"/>
      <c r="D163" s="60"/>
      <c r="E163" s="61"/>
      <c r="F163" s="58" t="s">
        <v>354</v>
      </c>
      <c r="G163" s="59" t="s">
        <v>355</v>
      </c>
      <c r="H163" s="60">
        <v>2</v>
      </c>
      <c r="I163" s="34">
        <v>0</v>
      </c>
      <c r="J163" s="82"/>
      <c r="K163" s="83"/>
      <c r="L163" s="82"/>
      <c r="M163" s="56"/>
      <c r="N163" s="56"/>
      <c r="O163" s="84"/>
    </row>
    <row r="164" s="6" customFormat="1" ht="144" customHeight="1" spans="1:15">
      <c r="A164" s="41" t="s">
        <v>356</v>
      </c>
      <c r="B164" s="41" t="s">
        <v>357</v>
      </c>
      <c r="C164" s="42" t="s">
        <v>358</v>
      </c>
      <c r="D164" s="62" t="s">
        <v>359</v>
      </c>
      <c r="E164" s="24" t="s">
        <v>360</v>
      </c>
      <c r="F164" s="63" t="s">
        <v>361</v>
      </c>
      <c r="G164" s="42" t="s">
        <v>362</v>
      </c>
      <c r="H164" s="41">
        <v>17</v>
      </c>
      <c r="I164" s="85" t="s">
        <v>363</v>
      </c>
      <c r="J164" s="85" t="s">
        <v>363</v>
      </c>
      <c r="K164" s="85" t="s">
        <v>23</v>
      </c>
      <c r="L164" s="85" t="s">
        <v>23</v>
      </c>
      <c r="M164" s="42" t="s">
        <v>364</v>
      </c>
      <c r="N164" s="42" t="s">
        <v>365</v>
      </c>
      <c r="O164" s="42" t="s">
        <v>366</v>
      </c>
    </row>
    <row r="165" s="6" customFormat="1" ht="144" customHeight="1" spans="1:15">
      <c r="A165" s="41"/>
      <c r="B165" s="41"/>
      <c r="C165" s="42"/>
      <c r="D165" s="64"/>
      <c r="E165" s="24"/>
      <c r="F165" s="63" t="s">
        <v>367</v>
      </c>
      <c r="G165" s="63" t="s">
        <v>368</v>
      </c>
      <c r="H165" s="41">
        <v>17</v>
      </c>
      <c r="I165" s="85" t="s">
        <v>363</v>
      </c>
      <c r="J165" s="85" t="s">
        <v>363</v>
      </c>
      <c r="K165" s="85" t="s">
        <v>23</v>
      </c>
      <c r="L165" s="85" t="s">
        <v>23</v>
      </c>
      <c r="M165" s="42"/>
      <c r="N165" s="42"/>
      <c r="O165" s="42"/>
    </row>
    <row r="166" s="6" customFormat="1" ht="144" customHeight="1" spans="1:15">
      <c r="A166" s="41"/>
      <c r="B166" s="41"/>
      <c r="C166" s="42"/>
      <c r="D166" s="64"/>
      <c r="E166" s="24"/>
      <c r="F166" s="63" t="s">
        <v>369</v>
      </c>
      <c r="G166" s="42" t="s">
        <v>370</v>
      </c>
      <c r="H166" s="41">
        <v>29</v>
      </c>
      <c r="I166" s="85" t="s">
        <v>363</v>
      </c>
      <c r="J166" s="85" t="s">
        <v>363</v>
      </c>
      <c r="K166" s="85" t="s">
        <v>23</v>
      </c>
      <c r="L166" s="85" t="s">
        <v>23</v>
      </c>
      <c r="M166" s="42"/>
      <c r="N166" s="42"/>
      <c r="O166" s="42"/>
    </row>
    <row r="167" s="6" customFormat="1" ht="144" customHeight="1" spans="1:15">
      <c r="A167" s="41"/>
      <c r="B167" s="41"/>
      <c r="C167" s="42"/>
      <c r="D167" s="64"/>
      <c r="E167" s="24"/>
      <c r="F167" s="63" t="s">
        <v>371</v>
      </c>
      <c r="G167" s="42" t="s">
        <v>372</v>
      </c>
      <c r="H167" s="41">
        <v>13</v>
      </c>
      <c r="I167" s="85" t="s">
        <v>363</v>
      </c>
      <c r="J167" s="85" t="s">
        <v>363</v>
      </c>
      <c r="K167" s="85" t="s">
        <v>23</v>
      </c>
      <c r="L167" s="85" t="s">
        <v>23</v>
      </c>
      <c r="M167" s="42"/>
      <c r="N167" s="42"/>
      <c r="O167" s="42"/>
    </row>
    <row r="168" s="6" customFormat="1" ht="78" customHeight="1" spans="1:15">
      <c r="A168" s="39" t="s">
        <v>373</v>
      </c>
      <c r="B168" s="39" t="s">
        <v>374</v>
      </c>
      <c r="C168" s="65" t="s">
        <v>375</v>
      </c>
      <c r="D168" s="66" t="s">
        <v>376</v>
      </c>
      <c r="E168" s="65" t="s">
        <v>377</v>
      </c>
      <c r="F168" s="65" t="s">
        <v>378</v>
      </c>
      <c r="G168" s="65" t="s">
        <v>379</v>
      </c>
      <c r="H168" s="39">
        <v>19</v>
      </c>
      <c r="I168" s="39">
        <v>0</v>
      </c>
      <c r="J168" s="39">
        <v>19</v>
      </c>
      <c r="K168" s="39">
        <v>0</v>
      </c>
      <c r="L168" s="39">
        <v>0</v>
      </c>
      <c r="M168" s="65" t="s">
        <v>380</v>
      </c>
      <c r="N168" s="42" t="s">
        <v>381</v>
      </c>
      <c r="O168" s="42" t="s">
        <v>382</v>
      </c>
    </row>
    <row r="169" s="6" customFormat="1" ht="78" customHeight="1" spans="1:15">
      <c r="A169" s="45"/>
      <c r="B169" s="45"/>
      <c r="C169" s="67"/>
      <c r="D169" s="68"/>
      <c r="E169" s="67"/>
      <c r="F169" s="42" t="s">
        <v>383</v>
      </c>
      <c r="G169" s="42" t="s">
        <v>384</v>
      </c>
      <c r="H169" s="41">
        <v>1</v>
      </c>
      <c r="I169" s="41">
        <v>0</v>
      </c>
      <c r="J169" s="41">
        <v>1</v>
      </c>
      <c r="K169" s="41">
        <v>0</v>
      </c>
      <c r="L169" s="41">
        <v>0</v>
      </c>
      <c r="M169" s="67"/>
      <c r="N169" s="42"/>
      <c r="O169" s="42"/>
    </row>
    <row r="170" s="6" customFormat="1" ht="78" customHeight="1" spans="1:15">
      <c r="A170" s="43" t="s">
        <v>385</v>
      </c>
      <c r="B170" s="43" t="s">
        <v>357</v>
      </c>
      <c r="C170" s="43" t="s">
        <v>386</v>
      </c>
      <c r="D170" s="68" t="s">
        <v>387</v>
      </c>
      <c r="E170" s="65" t="s">
        <v>388</v>
      </c>
      <c r="F170" s="42" t="s">
        <v>389</v>
      </c>
      <c r="G170" s="42" t="s">
        <v>390</v>
      </c>
      <c r="H170" s="41" t="s">
        <v>25</v>
      </c>
      <c r="I170" s="41" t="s">
        <v>25</v>
      </c>
      <c r="J170" s="41" t="s">
        <v>25</v>
      </c>
      <c r="K170" s="41">
        <v>0</v>
      </c>
      <c r="L170" s="41">
        <v>0</v>
      </c>
      <c r="M170" s="42" t="s">
        <v>391</v>
      </c>
      <c r="N170" s="42" t="s">
        <v>392</v>
      </c>
      <c r="O170" s="63" t="s">
        <v>393</v>
      </c>
    </row>
    <row r="171" s="6" customFormat="1" ht="78" customHeight="1" spans="1:15">
      <c r="A171" s="43"/>
      <c r="B171" s="43"/>
      <c r="C171" s="43"/>
      <c r="D171" s="68"/>
      <c r="E171" s="69"/>
      <c r="F171" s="42" t="s">
        <v>394</v>
      </c>
      <c r="G171" s="42" t="s">
        <v>395</v>
      </c>
      <c r="H171" s="41" t="s">
        <v>25</v>
      </c>
      <c r="I171" s="41">
        <v>0</v>
      </c>
      <c r="J171" s="41">
        <v>0</v>
      </c>
      <c r="K171" s="41" t="s">
        <v>25</v>
      </c>
      <c r="L171" s="41">
        <v>0</v>
      </c>
      <c r="M171" s="42" t="s">
        <v>396</v>
      </c>
      <c r="N171" s="42"/>
      <c r="O171" s="63"/>
    </row>
    <row r="172" s="6" customFormat="1" ht="78" customHeight="1" spans="1:15">
      <c r="A172" s="43"/>
      <c r="B172" s="43"/>
      <c r="C172" s="43"/>
      <c r="D172" s="68"/>
      <c r="E172" s="69"/>
      <c r="F172" s="42" t="s">
        <v>397</v>
      </c>
      <c r="G172" s="42" t="s">
        <v>398</v>
      </c>
      <c r="H172" s="41" t="s">
        <v>25</v>
      </c>
      <c r="I172" s="41">
        <v>0</v>
      </c>
      <c r="J172" s="41">
        <v>0</v>
      </c>
      <c r="K172" s="41" t="s">
        <v>25</v>
      </c>
      <c r="L172" s="41">
        <v>0</v>
      </c>
      <c r="M172" s="42" t="s">
        <v>396</v>
      </c>
      <c r="N172" s="42"/>
      <c r="O172" s="63"/>
    </row>
    <row r="173" s="6" customFormat="1" ht="78" customHeight="1" spans="1:15">
      <c r="A173" s="43"/>
      <c r="B173" s="43"/>
      <c r="C173" s="43"/>
      <c r="D173" s="68"/>
      <c r="E173" s="69"/>
      <c r="F173" s="42" t="s">
        <v>399</v>
      </c>
      <c r="G173" s="42" t="s">
        <v>400</v>
      </c>
      <c r="H173" s="41" t="s">
        <v>25</v>
      </c>
      <c r="I173" s="41">
        <v>0</v>
      </c>
      <c r="J173" s="41">
        <v>0</v>
      </c>
      <c r="K173" s="41" t="s">
        <v>25</v>
      </c>
      <c r="L173" s="41">
        <v>0</v>
      </c>
      <c r="M173" s="42" t="s">
        <v>396</v>
      </c>
      <c r="N173" s="42"/>
      <c r="O173" s="63"/>
    </row>
    <row r="174" s="6" customFormat="1" ht="78" customHeight="1" spans="1:15">
      <c r="A174" s="43"/>
      <c r="B174" s="45"/>
      <c r="C174" s="45"/>
      <c r="D174" s="68"/>
      <c r="E174" s="67"/>
      <c r="F174" s="42" t="s">
        <v>401</v>
      </c>
      <c r="G174" s="42" t="s">
        <v>395</v>
      </c>
      <c r="H174" s="41" t="s">
        <v>25</v>
      </c>
      <c r="I174" s="41">
        <v>0</v>
      </c>
      <c r="J174" s="41">
        <v>0</v>
      </c>
      <c r="K174" s="41" t="s">
        <v>25</v>
      </c>
      <c r="L174" s="41">
        <v>0</v>
      </c>
      <c r="M174" s="42" t="s">
        <v>402</v>
      </c>
      <c r="N174" s="42"/>
      <c r="O174" s="63"/>
    </row>
    <row r="175" s="6" customFormat="1" ht="78" customHeight="1" spans="1:15">
      <c r="A175" s="41" t="s">
        <v>403</v>
      </c>
      <c r="B175" s="41" t="s">
        <v>404</v>
      </c>
      <c r="C175" s="43" t="s">
        <v>405</v>
      </c>
      <c r="D175" s="70" t="s">
        <v>406</v>
      </c>
      <c r="E175" s="69" t="s">
        <v>407</v>
      </c>
      <c r="F175" s="42" t="s">
        <v>408</v>
      </c>
      <c r="G175" s="42" t="s">
        <v>409</v>
      </c>
      <c r="H175" s="41">
        <v>60</v>
      </c>
      <c r="I175" s="41">
        <v>0</v>
      </c>
      <c r="J175" s="41">
        <v>60</v>
      </c>
      <c r="K175" s="41">
        <v>0</v>
      </c>
      <c r="L175" s="41">
        <v>0</v>
      </c>
      <c r="M175" s="42" t="s">
        <v>410</v>
      </c>
      <c r="N175" s="42" t="s">
        <v>411</v>
      </c>
      <c r="O175" s="24" t="s">
        <v>412</v>
      </c>
    </row>
    <row r="176" s="6" customFormat="1" ht="78" customHeight="1" spans="1:15">
      <c r="A176" s="41"/>
      <c r="B176" s="41"/>
      <c r="C176" s="45"/>
      <c r="D176" s="70"/>
      <c r="E176" s="67"/>
      <c r="F176" s="71" t="s">
        <v>413</v>
      </c>
      <c r="G176" s="42" t="s">
        <v>414</v>
      </c>
      <c r="H176" s="41">
        <v>300</v>
      </c>
      <c r="I176" s="41">
        <v>0</v>
      </c>
      <c r="J176" s="41">
        <v>0</v>
      </c>
      <c r="K176" s="41">
        <v>300</v>
      </c>
      <c r="L176" s="41">
        <v>0</v>
      </c>
      <c r="M176" s="42" t="s">
        <v>415</v>
      </c>
      <c r="N176" s="42" t="s">
        <v>416</v>
      </c>
      <c r="O176" s="24"/>
    </row>
    <row r="177" s="6" customFormat="1" ht="78" customHeight="1" spans="1:15">
      <c r="A177" s="34" t="s">
        <v>417</v>
      </c>
      <c r="B177" s="34" t="s">
        <v>418</v>
      </c>
      <c r="C177" s="34" t="s">
        <v>419</v>
      </c>
      <c r="D177" s="72" t="s">
        <v>420</v>
      </c>
      <c r="E177" s="34" t="s">
        <v>421</v>
      </c>
      <c r="F177" s="73" t="s">
        <v>422</v>
      </c>
      <c r="G177" s="34" t="s">
        <v>423</v>
      </c>
      <c r="H177" s="73">
        <v>1</v>
      </c>
      <c r="I177" s="41">
        <v>0</v>
      </c>
      <c r="J177" s="73">
        <v>1</v>
      </c>
      <c r="K177" s="41">
        <v>0</v>
      </c>
      <c r="L177" s="41">
        <v>0</v>
      </c>
      <c r="M177" s="34" t="s">
        <v>424</v>
      </c>
      <c r="N177" s="34" t="s">
        <v>425</v>
      </c>
      <c r="O177" s="86" t="s">
        <v>426</v>
      </c>
    </row>
    <row r="178" s="6" customFormat="1" ht="78" customHeight="1" spans="1:15">
      <c r="A178" s="34"/>
      <c r="B178" s="34"/>
      <c r="C178" s="34"/>
      <c r="D178" s="72"/>
      <c r="E178" s="34"/>
      <c r="F178" s="73" t="s">
        <v>427</v>
      </c>
      <c r="G178" s="34" t="s">
        <v>428</v>
      </c>
      <c r="H178" s="34">
        <v>1</v>
      </c>
      <c r="I178" s="41">
        <v>0</v>
      </c>
      <c r="J178" s="34">
        <v>1</v>
      </c>
      <c r="K178" s="41">
        <v>0</v>
      </c>
      <c r="L178" s="41">
        <v>0</v>
      </c>
      <c r="M178" s="34"/>
      <c r="N178" s="34"/>
      <c r="O178" s="86"/>
    </row>
    <row r="179" s="6" customFormat="1" ht="78" customHeight="1" spans="1:15">
      <c r="A179" s="34"/>
      <c r="B179" s="34"/>
      <c r="C179" s="34"/>
      <c r="D179" s="72"/>
      <c r="E179" s="34"/>
      <c r="F179" s="73" t="s">
        <v>429</v>
      </c>
      <c r="G179" s="34" t="s">
        <v>430</v>
      </c>
      <c r="H179" s="34">
        <v>1</v>
      </c>
      <c r="I179" s="41">
        <v>0</v>
      </c>
      <c r="J179" s="34">
        <v>1</v>
      </c>
      <c r="K179" s="41">
        <v>0</v>
      </c>
      <c r="L179" s="41">
        <v>0</v>
      </c>
      <c r="M179" s="34"/>
      <c r="N179" s="34"/>
      <c r="O179" s="86"/>
    </row>
    <row r="180" s="6" customFormat="1" ht="78" customHeight="1" spans="1:15">
      <c r="A180" s="34"/>
      <c r="B180" s="34"/>
      <c r="C180" s="34"/>
      <c r="D180" s="72"/>
      <c r="E180" s="34"/>
      <c r="F180" s="73" t="s">
        <v>431</v>
      </c>
      <c r="G180" s="34" t="s">
        <v>432</v>
      </c>
      <c r="H180" s="34">
        <v>1</v>
      </c>
      <c r="I180" s="41">
        <v>0</v>
      </c>
      <c r="J180" s="34">
        <v>1</v>
      </c>
      <c r="K180" s="41">
        <v>0</v>
      </c>
      <c r="L180" s="41">
        <v>0</v>
      </c>
      <c r="M180" s="34"/>
      <c r="N180" s="34"/>
      <c r="O180" s="86"/>
    </row>
    <row r="181" s="6" customFormat="1" ht="78" customHeight="1" spans="1:15">
      <c r="A181" s="34"/>
      <c r="B181" s="34"/>
      <c r="C181" s="34"/>
      <c r="D181" s="72"/>
      <c r="E181" s="34"/>
      <c r="F181" s="73" t="s">
        <v>433</v>
      </c>
      <c r="G181" s="34" t="s">
        <v>434</v>
      </c>
      <c r="H181" s="34">
        <v>1</v>
      </c>
      <c r="I181" s="41">
        <v>0</v>
      </c>
      <c r="J181" s="34">
        <v>1</v>
      </c>
      <c r="K181" s="41">
        <v>0</v>
      </c>
      <c r="L181" s="41">
        <v>0</v>
      </c>
      <c r="M181" s="34"/>
      <c r="N181" s="34"/>
      <c r="O181" s="86"/>
    </row>
    <row r="182" s="2" customFormat="1" ht="283" customHeight="1" spans="1:15">
      <c r="A182" s="39" t="s">
        <v>435</v>
      </c>
      <c r="B182" s="41" t="s">
        <v>418</v>
      </c>
      <c r="C182" s="41" t="s">
        <v>436</v>
      </c>
      <c r="D182" s="25" t="s">
        <v>437</v>
      </c>
      <c r="E182" s="42" t="s">
        <v>438</v>
      </c>
      <c r="F182" s="24" t="s">
        <v>439</v>
      </c>
      <c r="G182" s="24" t="s">
        <v>440</v>
      </c>
      <c r="H182" s="74">
        <f>I182+J182+K182+L182</f>
        <v>515</v>
      </c>
      <c r="I182" s="85">
        <v>15</v>
      </c>
      <c r="J182" s="85">
        <v>200</v>
      </c>
      <c r="K182" s="85">
        <v>300</v>
      </c>
      <c r="L182" s="85">
        <v>0</v>
      </c>
      <c r="M182" s="42" t="s">
        <v>441</v>
      </c>
      <c r="N182" s="42" t="s">
        <v>442</v>
      </c>
      <c r="O182" s="42" t="s">
        <v>443</v>
      </c>
    </row>
    <row r="183" s="2" customFormat="1" ht="137" customHeight="1" spans="1:15">
      <c r="A183" s="43"/>
      <c r="B183" s="41"/>
      <c r="C183" s="42" t="s">
        <v>444</v>
      </c>
      <c r="D183" s="34" t="s">
        <v>445</v>
      </c>
      <c r="E183" s="42" t="s">
        <v>438</v>
      </c>
      <c r="F183" s="75" t="s">
        <v>446</v>
      </c>
      <c r="G183" s="42" t="s">
        <v>447</v>
      </c>
      <c r="H183" s="76">
        <f t="shared" ref="H183:H193" si="0">SUM(I183:L183)</f>
        <v>8</v>
      </c>
      <c r="I183" s="25">
        <v>0</v>
      </c>
      <c r="J183" s="25">
        <v>0</v>
      </c>
      <c r="K183" s="25">
        <v>0</v>
      </c>
      <c r="L183" s="87">
        <v>8</v>
      </c>
      <c r="M183" s="42" t="s">
        <v>448</v>
      </c>
      <c r="N183" s="42" t="s">
        <v>449</v>
      </c>
      <c r="O183" s="42" t="s">
        <v>450</v>
      </c>
    </row>
    <row r="184" s="2" customFormat="1" ht="75" customHeight="1" spans="1:15">
      <c r="A184" s="43"/>
      <c r="B184" s="41"/>
      <c r="C184" s="42"/>
      <c r="D184" s="34"/>
      <c r="E184" s="42"/>
      <c r="F184" s="75" t="s">
        <v>451</v>
      </c>
      <c r="G184" s="42" t="s">
        <v>452</v>
      </c>
      <c r="H184" s="76">
        <f t="shared" si="0"/>
        <v>2</v>
      </c>
      <c r="I184" s="25">
        <v>0</v>
      </c>
      <c r="J184" s="25">
        <v>0</v>
      </c>
      <c r="K184" s="25">
        <v>0</v>
      </c>
      <c r="L184" s="87">
        <v>2</v>
      </c>
      <c r="M184" s="42" t="s">
        <v>453</v>
      </c>
      <c r="N184" s="42" t="s">
        <v>449</v>
      </c>
      <c r="O184" s="42" t="s">
        <v>450</v>
      </c>
    </row>
    <row r="185" s="2" customFormat="1" ht="109" customHeight="1" spans="1:15">
      <c r="A185" s="43"/>
      <c r="B185" s="41"/>
      <c r="C185" s="42"/>
      <c r="D185" s="34"/>
      <c r="E185" s="42"/>
      <c r="F185" s="75" t="s">
        <v>454</v>
      </c>
      <c r="G185" s="42" t="s">
        <v>455</v>
      </c>
      <c r="H185" s="76">
        <f t="shared" si="0"/>
        <v>1</v>
      </c>
      <c r="I185" s="25">
        <v>0</v>
      </c>
      <c r="J185" s="25">
        <v>0</v>
      </c>
      <c r="K185" s="25">
        <v>0</v>
      </c>
      <c r="L185" s="87">
        <v>1</v>
      </c>
      <c r="M185" s="42" t="s">
        <v>456</v>
      </c>
      <c r="N185" s="42" t="s">
        <v>457</v>
      </c>
      <c r="O185" s="42" t="s">
        <v>450</v>
      </c>
    </row>
    <row r="186" s="2" customFormat="1" ht="94" customHeight="1" spans="1:15">
      <c r="A186" s="43"/>
      <c r="B186" s="41"/>
      <c r="C186" s="42"/>
      <c r="D186" s="34"/>
      <c r="E186" s="42"/>
      <c r="F186" s="75" t="s">
        <v>458</v>
      </c>
      <c r="G186" s="42" t="s">
        <v>455</v>
      </c>
      <c r="H186" s="76">
        <f t="shared" si="0"/>
        <v>3</v>
      </c>
      <c r="I186" s="25">
        <v>0</v>
      </c>
      <c r="J186" s="25">
        <v>0</v>
      </c>
      <c r="K186" s="25">
        <v>0</v>
      </c>
      <c r="L186" s="87">
        <v>3</v>
      </c>
      <c r="M186" s="42" t="s">
        <v>456</v>
      </c>
      <c r="N186" s="42" t="s">
        <v>457</v>
      </c>
      <c r="O186" s="42" t="s">
        <v>450</v>
      </c>
    </row>
    <row r="187" s="2" customFormat="1" ht="75" customHeight="1" spans="1:15">
      <c r="A187" s="43"/>
      <c r="B187" s="41"/>
      <c r="C187" s="42"/>
      <c r="D187" s="34"/>
      <c r="E187" s="42"/>
      <c r="F187" s="75" t="s">
        <v>459</v>
      </c>
      <c r="G187" s="42" t="s">
        <v>460</v>
      </c>
      <c r="H187" s="76">
        <f t="shared" si="0"/>
        <v>2</v>
      </c>
      <c r="I187" s="25">
        <v>0</v>
      </c>
      <c r="J187" s="25">
        <v>0</v>
      </c>
      <c r="K187" s="25">
        <v>0</v>
      </c>
      <c r="L187" s="87">
        <v>2</v>
      </c>
      <c r="M187" s="42" t="s">
        <v>461</v>
      </c>
      <c r="N187" s="42" t="s">
        <v>457</v>
      </c>
      <c r="O187" s="42" t="s">
        <v>450</v>
      </c>
    </row>
    <row r="188" s="2" customFormat="1" ht="105" customHeight="1" spans="1:15">
      <c r="A188" s="43"/>
      <c r="B188" s="41"/>
      <c r="C188" s="42"/>
      <c r="D188" s="34"/>
      <c r="E188" s="42"/>
      <c r="F188" s="75" t="s">
        <v>462</v>
      </c>
      <c r="G188" s="42" t="s">
        <v>463</v>
      </c>
      <c r="H188" s="76">
        <f t="shared" si="0"/>
        <v>10</v>
      </c>
      <c r="I188" s="25">
        <v>0</v>
      </c>
      <c r="J188" s="25">
        <v>0</v>
      </c>
      <c r="K188" s="25">
        <v>0</v>
      </c>
      <c r="L188" s="87">
        <v>10</v>
      </c>
      <c r="M188" s="42" t="s">
        <v>464</v>
      </c>
      <c r="N188" s="75" t="s">
        <v>457</v>
      </c>
      <c r="O188" s="42" t="s">
        <v>450</v>
      </c>
    </row>
    <row r="189" s="7" customFormat="1" ht="73" customHeight="1" spans="1:15">
      <c r="A189" s="43"/>
      <c r="B189" s="41"/>
      <c r="C189" s="42" t="s">
        <v>465</v>
      </c>
      <c r="D189" s="34" t="s">
        <v>466</v>
      </c>
      <c r="E189" s="42"/>
      <c r="F189" s="75" t="s">
        <v>467</v>
      </c>
      <c r="G189" s="42" t="s">
        <v>468</v>
      </c>
      <c r="H189" s="76">
        <f t="shared" si="0"/>
        <v>10</v>
      </c>
      <c r="I189" s="25">
        <v>0</v>
      </c>
      <c r="J189" s="25">
        <v>0</v>
      </c>
      <c r="K189" s="25">
        <v>0</v>
      </c>
      <c r="L189" s="87">
        <v>10</v>
      </c>
      <c r="M189" s="42" t="s">
        <v>469</v>
      </c>
      <c r="N189" s="42" t="s">
        <v>470</v>
      </c>
      <c r="O189" s="42" t="s">
        <v>471</v>
      </c>
    </row>
    <row r="190" s="7" customFormat="1" ht="73" customHeight="1" spans="1:15">
      <c r="A190" s="43"/>
      <c r="B190" s="41"/>
      <c r="C190" s="42" t="s">
        <v>472</v>
      </c>
      <c r="D190" s="34" t="s">
        <v>473</v>
      </c>
      <c r="E190" s="42"/>
      <c r="F190" s="75" t="s">
        <v>474</v>
      </c>
      <c r="G190" s="42" t="s">
        <v>475</v>
      </c>
      <c r="H190" s="76">
        <f t="shared" si="0"/>
        <v>20</v>
      </c>
      <c r="I190" s="25">
        <v>0</v>
      </c>
      <c r="J190" s="25">
        <v>0</v>
      </c>
      <c r="K190" s="25">
        <v>0</v>
      </c>
      <c r="L190" s="87">
        <v>20</v>
      </c>
      <c r="M190" s="75" t="s">
        <v>476</v>
      </c>
      <c r="N190" s="75" t="s">
        <v>477</v>
      </c>
      <c r="O190" s="42" t="s">
        <v>478</v>
      </c>
    </row>
    <row r="191" s="2" customFormat="1" ht="134" customHeight="1" spans="1:15">
      <c r="A191" s="43"/>
      <c r="B191" s="41"/>
      <c r="C191" s="42" t="s">
        <v>479</v>
      </c>
      <c r="D191" s="34" t="s">
        <v>480</v>
      </c>
      <c r="E191" s="42"/>
      <c r="F191" s="75" t="s">
        <v>481</v>
      </c>
      <c r="G191" s="42" t="s">
        <v>482</v>
      </c>
      <c r="H191" s="76">
        <f t="shared" si="0"/>
        <v>30</v>
      </c>
      <c r="I191" s="25">
        <v>0</v>
      </c>
      <c r="J191" s="25">
        <v>0</v>
      </c>
      <c r="K191" s="25">
        <v>0</v>
      </c>
      <c r="L191" s="87">
        <v>30</v>
      </c>
      <c r="M191" s="42" t="s">
        <v>483</v>
      </c>
      <c r="N191" s="42" t="s">
        <v>484</v>
      </c>
      <c r="O191" s="42" t="s">
        <v>485</v>
      </c>
    </row>
    <row r="192" s="2" customFormat="1" ht="73" customHeight="1" spans="1:15">
      <c r="A192" s="43"/>
      <c r="B192" s="41"/>
      <c r="C192" s="42" t="s">
        <v>486</v>
      </c>
      <c r="D192" s="34" t="s">
        <v>487</v>
      </c>
      <c r="E192" s="42"/>
      <c r="F192" s="75" t="s">
        <v>488</v>
      </c>
      <c r="G192" s="75" t="s">
        <v>489</v>
      </c>
      <c r="H192" s="76">
        <f t="shared" si="0"/>
        <v>50</v>
      </c>
      <c r="I192" s="25">
        <v>0</v>
      </c>
      <c r="J192" s="25">
        <v>0</v>
      </c>
      <c r="K192" s="25">
        <v>0</v>
      </c>
      <c r="L192" s="87">
        <v>50</v>
      </c>
      <c r="M192" s="42" t="s">
        <v>490</v>
      </c>
      <c r="N192" s="75" t="s">
        <v>491</v>
      </c>
      <c r="O192" s="42" t="s">
        <v>492</v>
      </c>
    </row>
    <row r="193" s="2" customFormat="1" ht="73" customHeight="1" spans="1:15">
      <c r="A193" s="45"/>
      <c r="B193" s="41"/>
      <c r="C193" s="42"/>
      <c r="D193" s="34"/>
      <c r="E193" s="42"/>
      <c r="F193" s="75" t="s">
        <v>493</v>
      </c>
      <c r="G193" s="75" t="s">
        <v>489</v>
      </c>
      <c r="H193" s="76">
        <f t="shared" si="0"/>
        <v>30</v>
      </c>
      <c r="I193" s="25">
        <v>0</v>
      </c>
      <c r="J193" s="25">
        <v>0</v>
      </c>
      <c r="K193" s="25">
        <v>0</v>
      </c>
      <c r="L193" s="87">
        <v>30</v>
      </c>
      <c r="M193" s="75" t="s">
        <v>494</v>
      </c>
      <c r="N193" s="75" t="s">
        <v>495</v>
      </c>
      <c r="O193" s="42"/>
    </row>
    <row r="194" s="8" customFormat="1" ht="312" spans="1:15">
      <c r="A194" s="88" t="s">
        <v>496</v>
      </c>
      <c r="B194" s="89" t="s">
        <v>418</v>
      </c>
      <c r="C194" s="85" t="s">
        <v>497</v>
      </c>
      <c r="D194" s="85" t="s">
        <v>498</v>
      </c>
      <c r="E194" s="90" t="s">
        <v>499</v>
      </c>
      <c r="F194" s="91" t="s">
        <v>500</v>
      </c>
      <c r="G194" s="92" t="s">
        <v>501</v>
      </c>
      <c r="H194" s="74">
        <f t="shared" ref="H194:H210" si="1">I194+J194+K194+L194</f>
        <v>1</v>
      </c>
      <c r="I194" s="85">
        <v>1</v>
      </c>
      <c r="J194" s="85">
        <v>0</v>
      </c>
      <c r="K194" s="85">
        <v>0</v>
      </c>
      <c r="L194" s="74">
        <v>0</v>
      </c>
      <c r="M194" s="92" t="s">
        <v>502</v>
      </c>
      <c r="N194" s="63" t="s">
        <v>503</v>
      </c>
      <c r="O194" s="23" t="s">
        <v>498</v>
      </c>
    </row>
    <row r="195" s="8" customFormat="1" ht="218.4" spans="1:15">
      <c r="A195" s="93"/>
      <c r="B195" s="94"/>
      <c r="C195" s="85"/>
      <c r="D195" s="85"/>
      <c r="E195" s="90"/>
      <c r="F195" s="91" t="s">
        <v>504</v>
      </c>
      <c r="G195" s="92" t="s">
        <v>505</v>
      </c>
      <c r="H195" s="74">
        <f t="shared" si="1"/>
        <v>1</v>
      </c>
      <c r="I195" s="85">
        <v>0</v>
      </c>
      <c r="J195" s="85">
        <v>1</v>
      </c>
      <c r="K195" s="85">
        <v>0</v>
      </c>
      <c r="L195" s="74">
        <v>0</v>
      </c>
      <c r="M195" s="92" t="s">
        <v>506</v>
      </c>
      <c r="N195" s="63" t="s">
        <v>507</v>
      </c>
      <c r="O195" s="23"/>
    </row>
    <row r="196" s="8" customFormat="1" ht="124.8" spans="1:15">
      <c r="A196" s="93"/>
      <c r="B196" s="94"/>
      <c r="C196" s="85"/>
      <c r="D196" s="85"/>
      <c r="E196" s="90"/>
      <c r="F196" s="91" t="s">
        <v>508</v>
      </c>
      <c r="G196" s="92" t="s">
        <v>509</v>
      </c>
      <c r="H196" s="74">
        <f t="shared" si="1"/>
        <v>3</v>
      </c>
      <c r="I196" s="85">
        <v>0</v>
      </c>
      <c r="J196" s="85">
        <v>3</v>
      </c>
      <c r="K196" s="85">
        <v>0</v>
      </c>
      <c r="L196" s="74">
        <v>0</v>
      </c>
      <c r="M196" s="92" t="s">
        <v>510</v>
      </c>
      <c r="N196" s="63" t="s">
        <v>507</v>
      </c>
      <c r="O196" s="23"/>
    </row>
    <row r="197" s="8" customFormat="1" ht="187.2" spans="1:15">
      <c r="A197" s="93"/>
      <c r="B197" s="94"/>
      <c r="C197" s="85"/>
      <c r="D197" s="85"/>
      <c r="E197" s="90"/>
      <c r="F197" s="91" t="s">
        <v>511</v>
      </c>
      <c r="G197" s="92" t="s">
        <v>512</v>
      </c>
      <c r="H197" s="74">
        <f t="shared" si="1"/>
        <v>1</v>
      </c>
      <c r="I197" s="85">
        <v>0</v>
      </c>
      <c r="J197" s="85">
        <v>1</v>
      </c>
      <c r="K197" s="85">
        <v>0</v>
      </c>
      <c r="L197" s="74">
        <v>0</v>
      </c>
      <c r="M197" s="92" t="s">
        <v>513</v>
      </c>
      <c r="N197" s="63" t="s">
        <v>507</v>
      </c>
      <c r="O197" s="23"/>
    </row>
    <row r="198" s="8" customFormat="1" ht="343.2" spans="1:15">
      <c r="A198" s="93"/>
      <c r="B198" s="94"/>
      <c r="C198" s="85"/>
      <c r="D198" s="85"/>
      <c r="E198" s="90"/>
      <c r="F198" s="91" t="s">
        <v>514</v>
      </c>
      <c r="G198" s="92" t="s">
        <v>515</v>
      </c>
      <c r="H198" s="74">
        <f t="shared" si="1"/>
        <v>3</v>
      </c>
      <c r="I198" s="85">
        <v>0</v>
      </c>
      <c r="J198" s="85">
        <v>3</v>
      </c>
      <c r="K198" s="85">
        <v>0</v>
      </c>
      <c r="L198" s="74">
        <v>0</v>
      </c>
      <c r="M198" s="92" t="s">
        <v>516</v>
      </c>
      <c r="N198" s="63" t="s">
        <v>507</v>
      </c>
      <c r="O198" s="23"/>
    </row>
    <row r="199" s="8" customFormat="1" ht="280.8" spans="1:15">
      <c r="A199" s="93"/>
      <c r="B199" s="94"/>
      <c r="C199" s="85"/>
      <c r="D199" s="85"/>
      <c r="E199" s="90"/>
      <c r="F199" s="91" t="s">
        <v>517</v>
      </c>
      <c r="G199" s="92" t="s">
        <v>518</v>
      </c>
      <c r="H199" s="74">
        <f t="shared" si="1"/>
        <v>1</v>
      </c>
      <c r="I199" s="85">
        <v>0</v>
      </c>
      <c r="J199" s="85">
        <v>0</v>
      </c>
      <c r="K199" s="85">
        <v>1</v>
      </c>
      <c r="L199" s="74">
        <v>0</v>
      </c>
      <c r="M199" s="92" t="s">
        <v>519</v>
      </c>
      <c r="N199" s="63" t="s">
        <v>520</v>
      </c>
      <c r="O199" s="23"/>
    </row>
    <row r="200" s="8" customFormat="1" ht="171.6" spans="1:15">
      <c r="A200" s="93"/>
      <c r="B200" s="94"/>
      <c r="C200" s="85"/>
      <c r="D200" s="85"/>
      <c r="E200" s="90"/>
      <c r="F200" s="91" t="s">
        <v>521</v>
      </c>
      <c r="G200" s="92" t="s">
        <v>522</v>
      </c>
      <c r="H200" s="74">
        <f t="shared" si="1"/>
        <v>2</v>
      </c>
      <c r="I200" s="85">
        <v>0</v>
      </c>
      <c r="J200" s="85">
        <v>2</v>
      </c>
      <c r="K200" s="85">
        <v>0</v>
      </c>
      <c r="L200" s="74">
        <v>0</v>
      </c>
      <c r="M200" s="92" t="s">
        <v>523</v>
      </c>
      <c r="N200" s="63" t="s">
        <v>507</v>
      </c>
      <c r="O200" s="23"/>
    </row>
    <row r="201" s="8" customFormat="1" ht="218.4" spans="1:15">
      <c r="A201" s="93"/>
      <c r="B201" s="94"/>
      <c r="C201" s="85"/>
      <c r="D201" s="85"/>
      <c r="E201" s="90"/>
      <c r="F201" s="91" t="s">
        <v>524</v>
      </c>
      <c r="G201" s="92" t="s">
        <v>525</v>
      </c>
      <c r="H201" s="74">
        <f t="shared" si="1"/>
        <v>1</v>
      </c>
      <c r="I201" s="85">
        <v>0</v>
      </c>
      <c r="J201" s="85">
        <v>0</v>
      </c>
      <c r="K201" s="85">
        <v>1</v>
      </c>
      <c r="L201" s="74">
        <v>0</v>
      </c>
      <c r="M201" s="92" t="s">
        <v>526</v>
      </c>
      <c r="N201" s="63" t="s">
        <v>520</v>
      </c>
      <c r="O201" s="23"/>
    </row>
    <row r="202" s="8" customFormat="1" ht="234" spans="1:15">
      <c r="A202" s="93"/>
      <c r="B202" s="94"/>
      <c r="C202" s="85"/>
      <c r="D202" s="85"/>
      <c r="E202" s="90"/>
      <c r="F202" s="91" t="s">
        <v>527</v>
      </c>
      <c r="G202" s="92" t="s">
        <v>528</v>
      </c>
      <c r="H202" s="74">
        <f t="shared" si="1"/>
        <v>1</v>
      </c>
      <c r="I202" s="85">
        <v>0</v>
      </c>
      <c r="J202" s="85">
        <v>0</v>
      </c>
      <c r="K202" s="85">
        <v>1</v>
      </c>
      <c r="L202" s="74">
        <v>0</v>
      </c>
      <c r="M202" s="92" t="s">
        <v>529</v>
      </c>
      <c r="N202" s="63" t="s">
        <v>520</v>
      </c>
      <c r="O202" s="23"/>
    </row>
    <row r="203" s="8" customFormat="1" ht="187.2" spans="1:15">
      <c r="A203" s="93"/>
      <c r="B203" s="94"/>
      <c r="C203" s="85"/>
      <c r="D203" s="85"/>
      <c r="E203" s="90"/>
      <c r="F203" s="91" t="s">
        <v>530</v>
      </c>
      <c r="G203" s="92" t="s">
        <v>522</v>
      </c>
      <c r="H203" s="74">
        <f t="shared" si="1"/>
        <v>2</v>
      </c>
      <c r="I203" s="85">
        <v>0</v>
      </c>
      <c r="J203" s="85">
        <v>2</v>
      </c>
      <c r="K203" s="85">
        <v>0</v>
      </c>
      <c r="L203" s="74">
        <v>0</v>
      </c>
      <c r="M203" s="92" t="s">
        <v>531</v>
      </c>
      <c r="N203" s="63" t="s">
        <v>507</v>
      </c>
      <c r="O203" s="23"/>
    </row>
    <row r="204" s="8" customFormat="1" ht="156" spans="1:15">
      <c r="A204" s="93"/>
      <c r="B204" s="94"/>
      <c r="C204" s="85"/>
      <c r="D204" s="85"/>
      <c r="E204" s="90"/>
      <c r="F204" s="91" t="s">
        <v>532</v>
      </c>
      <c r="G204" s="92" t="s">
        <v>522</v>
      </c>
      <c r="H204" s="74">
        <f t="shared" si="1"/>
        <v>1</v>
      </c>
      <c r="I204" s="85">
        <v>0</v>
      </c>
      <c r="J204" s="85">
        <v>1</v>
      </c>
      <c r="K204" s="85">
        <v>0</v>
      </c>
      <c r="L204" s="74">
        <v>0</v>
      </c>
      <c r="M204" s="92" t="s">
        <v>533</v>
      </c>
      <c r="N204" s="63" t="s">
        <v>507</v>
      </c>
      <c r="O204" s="23"/>
    </row>
    <row r="205" s="8" customFormat="1" ht="265.2" spans="1:15">
      <c r="A205" s="93"/>
      <c r="B205" s="94"/>
      <c r="C205" s="85"/>
      <c r="D205" s="85"/>
      <c r="E205" s="90"/>
      <c r="F205" s="91" t="s">
        <v>534</v>
      </c>
      <c r="G205" s="92" t="s">
        <v>535</v>
      </c>
      <c r="H205" s="74">
        <f t="shared" si="1"/>
        <v>1</v>
      </c>
      <c r="I205" s="85">
        <v>1</v>
      </c>
      <c r="J205" s="85">
        <v>0</v>
      </c>
      <c r="K205" s="85">
        <v>0</v>
      </c>
      <c r="L205" s="74">
        <v>0</v>
      </c>
      <c r="M205" s="92" t="s">
        <v>536</v>
      </c>
      <c r="N205" s="63" t="s">
        <v>503</v>
      </c>
      <c r="O205" s="23"/>
    </row>
    <row r="206" s="8" customFormat="1" ht="140.4" spans="1:15">
      <c r="A206" s="93"/>
      <c r="B206" s="94"/>
      <c r="C206" s="85"/>
      <c r="D206" s="85"/>
      <c r="E206" s="90"/>
      <c r="F206" s="91" t="s">
        <v>537</v>
      </c>
      <c r="G206" s="92" t="s">
        <v>538</v>
      </c>
      <c r="H206" s="74">
        <f t="shared" si="1"/>
        <v>5</v>
      </c>
      <c r="I206" s="85">
        <v>0</v>
      </c>
      <c r="J206" s="85">
        <v>5</v>
      </c>
      <c r="K206" s="85">
        <v>0</v>
      </c>
      <c r="L206" s="74">
        <v>0</v>
      </c>
      <c r="M206" s="92" t="s">
        <v>539</v>
      </c>
      <c r="N206" s="63" t="s">
        <v>507</v>
      </c>
      <c r="O206" s="23"/>
    </row>
    <row r="207" s="8" customFormat="1" ht="140.4" spans="1:15">
      <c r="A207" s="93"/>
      <c r="B207" s="94"/>
      <c r="C207" s="85"/>
      <c r="D207" s="85"/>
      <c r="E207" s="90"/>
      <c r="F207" s="91" t="s">
        <v>540</v>
      </c>
      <c r="G207" s="92" t="s">
        <v>538</v>
      </c>
      <c r="H207" s="74">
        <f t="shared" si="1"/>
        <v>3</v>
      </c>
      <c r="I207" s="85">
        <v>3</v>
      </c>
      <c r="J207" s="85">
        <v>0</v>
      </c>
      <c r="K207" s="85">
        <v>0</v>
      </c>
      <c r="L207" s="74">
        <v>0</v>
      </c>
      <c r="M207" s="92" t="s">
        <v>541</v>
      </c>
      <c r="N207" s="63" t="s">
        <v>503</v>
      </c>
      <c r="O207" s="23"/>
    </row>
    <row r="208" s="8" customFormat="1" ht="156" spans="1:15">
      <c r="A208" s="93"/>
      <c r="B208" s="94"/>
      <c r="C208" s="85"/>
      <c r="D208" s="85"/>
      <c r="E208" s="90"/>
      <c r="F208" s="91" t="s">
        <v>537</v>
      </c>
      <c r="G208" s="92" t="s">
        <v>538</v>
      </c>
      <c r="H208" s="74">
        <f t="shared" si="1"/>
        <v>2</v>
      </c>
      <c r="I208" s="85">
        <v>0</v>
      </c>
      <c r="J208" s="85">
        <v>2</v>
      </c>
      <c r="K208" s="85">
        <v>0</v>
      </c>
      <c r="L208" s="74">
        <v>0</v>
      </c>
      <c r="M208" s="92" t="s">
        <v>542</v>
      </c>
      <c r="N208" s="63" t="s">
        <v>507</v>
      </c>
      <c r="O208" s="23"/>
    </row>
    <row r="209" s="8" customFormat="1" ht="158" customHeight="1" spans="1:15">
      <c r="A209" s="93"/>
      <c r="B209" s="94"/>
      <c r="C209" s="85"/>
      <c r="D209" s="85"/>
      <c r="E209" s="90"/>
      <c r="F209" s="91" t="s">
        <v>540</v>
      </c>
      <c r="G209" s="92" t="s">
        <v>538</v>
      </c>
      <c r="H209" s="74">
        <f t="shared" si="1"/>
        <v>2</v>
      </c>
      <c r="I209" s="85">
        <v>2</v>
      </c>
      <c r="J209" s="85">
        <v>0</v>
      </c>
      <c r="K209" s="85">
        <v>0</v>
      </c>
      <c r="L209" s="74">
        <v>0</v>
      </c>
      <c r="M209" s="92" t="s">
        <v>543</v>
      </c>
      <c r="N209" s="63" t="s">
        <v>503</v>
      </c>
      <c r="O209" s="23"/>
    </row>
    <row r="210" s="8" customFormat="1" ht="90" customHeight="1" spans="1:15">
      <c r="A210" s="95"/>
      <c r="B210" s="96"/>
      <c r="C210" s="85"/>
      <c r="D210" s="85"/>
      <c r="E210" s="90"/>
      <c r="F210" s="91" t="s">
        <v>544</v>
      </c>
      <c r="G210" s="92" t="s">
        <v>545</v>
      </c>
      <c r="H210" s="74">
        <f t="shared" si="1"/>
        <v>3</v>
      </c>
      <c r="I210" s="85">
        <v>0</v>
      </c>
      <c r="J210" s="85">
        <v>0</v>
      </c>
      <c r="K210" s="85">
        <v>3</v>
      </c>
      <c r="L210" s="74">
        <v>0</v>
      </c>
      <c r="M210" s="92" t="s">
        <v>546</v>
      </c>
      <c r="N210" s="63" t="s">
        <v>547</v>
      </c>
      <c r="O210" s="23"/>
    </row>
    <row r="211" s="2" customFormat="1" ht="204" customHeight="1" spans="1:15">
      <c r="A211" s="25" t="s">
        <v>548</v>
      </c>
      <c r="B211" s="25" t="s">
        <v>418</v>
      </c>
      <c r="C211" s="25" t="s">
        <v>549</v>
      </c>
      <c r="D211" s="25" t="s">
        <v>550</v>
      </c>
      <c r="E211" s="36" t="s">
        <v>551</v>
      </c>
      <c r="F211" s="36" t="s">
        <v>552</v>
      </c>
      <c r="G211" s="36" t="s">
        <v>553</v>
      </c>
      <c r="H211" s="76">
        <f>SUM(I211:L211)</f>
        <v>3</v>
      </c>
      <c r="I211" s="34">
        <v>1</v>
      </c>
      <c r="J211" s="34">
        <v>2</v>
      </c>
      <c r="K211" s="34">
        <v>0</v>
      </c>
      <c r="L211" s="34">
        <v>0</v>
      </c>
      <c r="M211" s="36" t="s">
        <v>554</v>
      </c>
      <c r="N211" s="36" t="s">
        <v>555</v>
      </c>
      <c r="O211" s="36" t="s">
        <v>556</v>
      </c>
    </row>
    <row r="212" s="2" customFormat="1" ht="37" customHeight="1" spans="1:15">
      <c r="A212" s="30" t="s">
        <v>557</v>
      </c>
      <c r="B212" s="88" t="s">
        <v>418</v>
      </c>
      <c r="C212" s="30" t="s">
        <v>558</v>
      </c>
      <c r="D212" s="97" t="s">
        <v>559</v>
      </c>
      <c r="E212" s="30" t="s">
        <v>560</v>
      </c>
      <c r="F212" s="42" t="s">
        <v>561</v>
      </c>
      <c r="G212" s="98" t="s">
        <v>562</v>
      </c>
      <c r="H212" s="99">
        <v>2</v>
      </c>
      <c r="I212" s="25">
        <v>0</v>
      </c>
      <c r="J212" s="25">
        <v>0</v>
      </c>
      <c r="K212" s="99">
        <v>2</v>
      </c>
      <c r="L212" s="25">
        <v>0</v>
      </c>
      <c r="M212" s="78"/>
      <c r="N212" s="78" t="s">
        <v>563</v>
      </c>
      <c r="O212" s="71" t="s">
        <v>564</v>
      </c>
    </row>
    <row r="213" s="2" customFormat="1" ht="37" customHeight="1" spans="1:15">
      <c r="A213" s="32"/>
      <c r="B213" s="93"/>
      <c r="C213" s="32"/>
      <c r="D213" s="100"/>
      <c r="E213" s="32"/>
      <c r="F213" s="42" t="s">
        <v>565</v>
      </c>
      <c r="G213" s="98" t="s">
        <v>566</v>
      </c>
      <c r="H213" s="99">
        <v>1</v>
      </c>
      <c r="I213" s="25">
        <v>0</v>
      </c>
      <c r="J213" s="25">
        <v>0</v>
      </c>
      <c r="K213" s="99">
        <v>1</v>
      </c>
      <c r="L213" s="25">
        <v>0</v>
      </c>
      <c r="M213" s="79"/>
      <c r="N213" s="79"/>
      <c r="O213" s="80"/>
    </row>
    <row r="214" s="2" customFormat="1" ht="37" customHeight="1" spans="1:15">
      <c r="A214" s="32"/>
      <c r="B214" s="93"/>
      <c r="C214" s="32"/>
      <c r="D214" s="100"/>
      <c r="E214" s="32"/>
      <c r="F214" s="42" t="s">
        <v>567</v>
      </c>
      <c r="G214" s="98" t="s">
        <v>395</v>
      </c>
      <c r="H214" s="99">
        <v>2</v>
      </c>
      <c r="I214" s="25">
        <v>0</v>
      </c>
      <c r="J214" s="25">
        <v>0</v>
      </c>
      <c r="K214" s="99">
        <v>2</v>
      </c>
      <c r="L214" s="25">
        <v>0</v>
      </c>
      <c r="M214" s="79"/>
      <c r="N214" s="79"/>
      <c r="O214" s="80"/>
    </row>
    <row r="215" s="2" customFormat="1" ht="37" customHeight="1" spans="1:15">
      <c r="A215" s="32"/>
      <c r="B215" s="93"/>
      <c r="C215" s="32"/>
      <c r="D215" s="100"/>
      <c r="E215" s="32"/>
      <c r="F215" s="42" t="s">
        <v>568</v>
      </c>
      <c r="G215" s="98" t="s">
        <v>569</v>
      </c>
      <c r="H215" s="99">
        <v>1</v>
      </c>
      <c r="I215" s="25">
        <v>0</v>
      </c>
      <c r="J215" s="25">
        <v>0</v>
      </c>
      <c r="K215" s="99">
        <v>1</v>
      </c>
      <c r="L215" s="25">
        <v>0</v>
      </c>
      <c r="M215" s="79"/>
      <c r="N215" s="79"/>
      <c r="O215" s="80"/>
    </row>
    <row r="216" s="2" customFormat="1" ht="37" customHeight="1" spans="1:15">
      <c r="A216" s="32"/>
      <c r="B216" s="93"/>
      <c r="C216" s="32"/>
      <c r="D216" s="100"/>
      <c r="E216" s="32"/>
      <c r="F216" s="42" t="s">
        <v>570</v>
      </c>
      <c r="G216" s="98" t="s">
        <v>571</v>
      </c>
      <c r="H216" s="99">
        <v>1</v>
      </c>
      <c r="I216" s="25">
        <v>0</v>
      </c>
      <c r="J216" s="25">
        <v>0</v>
      </c>
      <c r="K216" s="99">
        <v>1</v>
      </c>
      <c r="L216" s="25">
        <v>0</v>
      </c>
      <c r="M216" s="79"/>
      <c r="N216" s="79"/>
      <c r="O216" s="80"/>
    </row>
    <row r="217" s="2" customFormat="1" ht="37" customHeight="1" spans="1:15">
      <c r="A217" s="32"/>
      <c r="B217" s="93"/>
      <c r="C217" s="32"/>
      <c r="D217" s="100"/>
      <c r="E217" s="32"/>
      <c r="F217" s="42" t="s">
        <v>572</v>
      </c>
      <c r="G217" s="98" t="s">
        <v>573</v>
      </c>
      <c r="H217" s="99">
        <v>2</v>
      </c>
      <c r="I217" s="25">
        <v>0</v>
      </c>
      <c r="J217" s="25">
        <v>0</v>
      </c>
      <c r="K217" s="99">
        <v>2</v>
      </c>
      <c r="L217" s="25">
        <v>0</v>
      </c>
      <c r="M217" s="79"/>
      <c r="N217" s="79"/>
      <c r="O217" s="80"/>
    </row>
    <row r="218" s="2" customFormat="1" ht="37" customHeight="1" spans="1:15">
      <c r="A218" s="32"/>
      <c r="B218" s="93"/>
      <c r="C218" s="32"/>
      <c r="D218" s="100"/>
      <c r="E218" s="32"/>
      <c r="F218" s="42" t="s">
        <v>574</v>
      </c>
      <c r="G218" s="98" t="s">
        <v>575</v>
      </c>
      <c r="H218" s="99">
        <v>7</v>
      </c>
      <c r="I218" s="25">
        <v>0</v>
      </c>
      <c r="J218" s="25">
        <v>0</v>
      </c>
      <c r="K218" s="99">
        <v>7</v>
      </c>
      <c r="L218" s="25">
        <v>0</v>
      </c>
      <c r="M218" s="79"/>
      <c r="N218" s="79"/>
      <c r="O218" s="80"/>
    </row>
    <row r="219" s="2" customFormat="1" ht="37" customHeight="1" spans="1:15">
      <c r="A219" s="32"/>
      <c r="B219" s="93"/>
      <c r="C219" s="32"/>
      <c r="D219" s="100"/>
      <c r="E219" s="32"/>
      <c r="F219" s="42" t="s">
        <v>576</v>
      </c>
      <c r="G219" s="98" t="s">
        <v>577</v>
      </c>
      <c r="H219" s="99">
        <v>1</v>
      </c>
      <c r="I219" s="25">
        <v>0</v>
      </c>
      <c r="J219" s="25">
        <v>0</v>
      </c>
      <c r="K219" s="99">
        <v>1</v>
      </c>
      <c r="L219" s="25">
        <v>0</v>
      </c>
      <c r="M219" s="79"/>
      <c r="N219" s="79"/>
      <c r="O219" s="80"/>
    </row>
    <row r="220" s="2" customFormat="1" ht="37" customHeight="1" spans="1:15">
      <c r="A220" s="32"/>
      <c r="B220" s="93"/>
      <c r="C220" s="37"/>
      <c r="D220" s="55"/>
      <c r="E220" s="37"/>
      <c r="F220" s="42" t="s">
        <v>578</v>
      </c>
      <c r="G220" s="98" t="s">
        <v>579</v>
      </c>
      <c r="H220" s="99">
        <v>1</v>
      </c>
      <c r="I220" s="25">
        <v>0</v>
      </c>
      <c r="J220" s="25">
        <v>0</v>
      </c>
      <c r="K220" s="99">
        <v>1</v>
      </c>
      <c r="L220" s="25">
        <v>0</v>
      </c>
      <c r="M220" s="81"/>
      <c r="N220" s="81"/>
      <c r="O220" s="56"/>
    </row>
    <row r="221" s="9" customFormat="1" ht="37" customHeight="1" spans="1:15">
      <c r="A221" s="32"/>
      <c r="B221" s="93"/>
      <c r="C221" s="97" t="s">
        <v>580</v>
      </c>
      <c r="D221" s="101" t="s">
        <v>581</v>
      </c>
      <c r="E221" s="97" t="s">
        <v>582</v>
      </c>
      <c r="F221" s="42" t="s">
        <v>561</v>
      </c>
      <c r="G221" s="42" t="s">
        <v>562</v>
      </c>
      <c r="H221" s="41">
        <v>2</v>
      </c>
      <c r="I221" s="34">
        <v>0</v>
      </c>
      <c r="J221" s="34">
        <v>0</v>
      </c>
      <c r="K221" s="41">
        <v>2</v>
      </c>
      <c r="L221" s="25">
        <v>0</v>
      </c>
      <c r="M221" s="36"/>
      <c r="N221" s="36"/>
      <c r="O221" s="36" t="s">
        <v>583</v>
      </c>
    </row>
    <row r="222" s="9" customFormat="1" ht="37" customHeight="1" spans="1:15">
      <c r="A222" s="32"/>
      <c r="B222" s="93"/>
      <c r="C222" s="100"/>
      <c r="D222" s="101"/>
      <c r="E222" s="100"/>
      <c r="F222" s="42" t="s">
        <v>584</v>
      </c>
      <c r="G222" s="42" t="s">
        <v>562</v>
      </c>
      <c r="H222" s="41">
        <v>4</v>
      </c>
      <c r="I222" s="34">
        <v>0</v>
      </c>
      <c r="J222" s="34">
        <v>0</v>
      </c>
      <c r="K222" s="41">
        <v>4</v>
      </c>
      <c r="L222" s="25">
        <v>0</v>
      </c>
      <c r="M222" s="36"/>
      <c r="N222" s="36"/>
      <c r="O222" s="36"/>
    </row>
    <row r="223" s="10" customFormat="1" ht="37" customHeight="1" spans="1:15">
      <c r="A223" s="32"/>
      <c r="B223" s="93"/>
      <c r="C223" s="100"/>
      <c r="D223" s="101"/>
      <c r="E223" s="100"/>
      <c r="F223" s="42" t="s">
        <v>565</v>
      </c>
      <c r="G223" s="42" t="s">
        <v>566</v>
      </c>
      <c r="H223" s="41">
        <v>1</v>
      </c>
      <c r="I223" s="34">
        <v>0</v>
      </c>
      <c r="J223" s="34">
        <v>0</v>
      </c>
      <c r="K223" s="41">
        <v>1</v>
      </c>
      <c r="L223" s="25">
        <v>0</v>
      </c>
      <c r="M223" s="42"/>
      <c r="N223" s="42"/>
      <c r="O223" s="42"/>
    </row>
    <row r="224" s="10" customFormat="1" ht="37" customHeight="1" spans="1:15">
      <c r="A224" s="32"/>
      <c r="B224" s="93"/>
      <c r="C224" s="100"/>
      <c r="D224" s="101"/>
      <c r="E224" s="100"/>
      <c r="F224" s="42" t="s">
        <v>567</v>
      </c>
      <c r="G224" s="42" t="s">
        <v>395</v>
      </c>
      <c r="H224" s="41">
        <v>2</v>
      </c>
      <c r="I224" s="34">
        <v>0</v>
      </c>
      <c r="J224" s="34">
        <v>0</v>
      </c>
      <c r="K224" s="41">
        <v>2</v>
      </c>
      <c r="L224" s="25">
        <v>0</v>
      </c>
      <c r="M224" s="42"/>
      <c r="N224" s="42"/>
      <c r="O224" s="42"/>
    </row>
    <row r="225" s="10" customFormat="1" ht="37" customHeight="1" spans="1:15">
      <c r="A225" s="32"/>
      <c r="B225" s="93"/>
      <c r="C225" s="100"/>
      <c r="D225" s="101"/>
      <c r="E225" s="100"/>
      <c r="F225" s="42" t="s">
        <v>568</v>
      </c>
      <c r="G225" s="42" t="s">
        <v>569</v>
      </c>
      <c r="H225" s="41">
        <v>1</v>
      </c>
      <c r="I225" s="34">
        <v>0</v>
      </c>
      <c r="J225" s="34">
        <v>0</v>
      </c>
      <c r="K225" s="41">
        <v>1</v>
      </c>
      <c r="L225" s="25">
        <v>0</v>
      </c>
      <c r="M225" s="42"/>
      <c r="N225" s="42"/>
      <c r="O225" s="42"/>
    </row>
    <row r="226" s="10" customFormat="1" ht="37" customHeight="1" spans="1:15">
      <c r="A226" s="32"/>
      <c r="B226" s="93"/>
      <c r="C226" s="100"/>
      <c r="D226" s="101"/>
      <c r="E226" s="100"/>
      <c r="F226" s="42" t="s">
        <v>570</v>
      </c>
      <c r="G226" s="42" t="s">
        <v>571</v>
      </c>
      <c r="H226" s="41">
        <v>1</v>
      </c>
      <c r="I226" s="34">
        <v>0</v>
      </c>
      <c r="J226" s="34">
        <v>0</v>
      </c>
      <c r="K226" s="41">
        <v>1</v>
      </c>
      <c r="L226" s="25">
        <v>0</v>
      </c>
      <c r="M226" s="42"/>
      <c r="N226" s="42"/>
      <c r="O226" s="42"/>
    </row>
    <row r="227" s="10" customFormat="1" ht="37" customHeight="1" spans="1:15">
      <c r="A227" s="37"/>
      <c r="B227" s="95"/>
      <c r="C227" s="55"/>
      <c r="D227" s="101"/>
      <c r="E227" s="55"/>
      <c r="F227" s="42" t="s">
        <v>585</v>
      </c>
      <c r="G227" s="42" t="s">
        <v>586</v>
      </c>
      <c r="H227" s="41">
        <v>1</v>
      </c>
      <c r="I227" s="34">
        <v>0</v>
      </c>
      <c r="J227" s="34">
        <v>0</v>
      </c>
      <c r="K227" s="41">
        <v>1</v>
      </c>
      <c r="L227" s="25">
        <v>0</v>
      </c>
      <c r="M227" s="42"/>
      <c r="N227" s="42"/>
      <c r="O227" s="42"/>
    </row>
    <row r="228" s="2" customFormat="1" ht="88.5" customHeight="1" spans="1:15">
      <c r="A228" s="34" t="s">
        <v>587</v>
      </c>
      <c r="B228" s="54" t="s">
        <v>588</v>
      </c>
      <c r="C228" s="34" t="s">
        <v>589</v>
      </c>
      <c r="D228" s="102" t="s">
        <v>590</v>
      </c>
      <c r="E228" s="36" t="s">
        <v>591</v>
      </c>
      <c r="F228" s="36" t="s">
        <v>592</v>
      </c>
      <c r="G228" s="36" t="s">
        <v>593</v>
      </c>
      <c r="H228" s="34">
        <v>2</v>
      </c>
      <c r="I228" s="34">
        <v>1</v>
      </c>
      <c r="J228" s="34">
        <v>1</v>
      </c>
      <c r="K228" s="34">
        <v>0</v>
      </c>
      <c r="L228" s="34">
        <v>0</v>
      </c>
      <c r="M228" s="36" t="s">
        <v>594</v>
      </c>
      <c r="N228" s="36" t="s">
        <v>595</v>
      </c>
      <c r="O228" s="36" t="s">
        <v>596</v>
      </c>
    </row>
    <row r="229" s="2" customFormat="1" ht="88.5" customHeight="1" spans="1:15">
      <c r="A229" s="34"/>
      <c r="B229" s="54"/>
      <c r="C229" s="34"/>
      <c r="D229" s="102"/>
      <c r="E229" s="34"/>
      <c r="F229" s="36" t="s">
        <v>597</v>
      </c>
      <c r="G229" s="36" t="s">
        <v>593</v>
      </c>
      <c r="H229" s="34">
        <v>3</v>
      </c>
      <c r="I229" s="34">
        <v>2</v>
      </c>
      <c r="J229" s="34">
        <v>1</v>
      </c>
      <c r="K229" s="34">
        <v>0</v>
      </c>
      <c r="L229" s="34" t="s">
        <v>598</v>
      </c>
      <c r="M229" s="36" t="s">
        <v>594</v>
      </c>
      <c r="N229" s="36" t="s">
        <v>595</v>
      </c>
      <c r="O229" s="36"/>
    </row>
    <row r="230" s="2" customFormat="1" ht="55.5" customHeight="1" spans="1:15">
      <c r="A230" s="34"/>
      <c r="B230" s="54"/>
      <c r="C230" s="34"/>
      <c r="D230" s="102"/>
      <c r="E230" s="34"/>
      <c r="F230" s="36" t="s">
        <v>599</v>
      </c>
      <c r="G230" s="36" t="s">
        <v>600</v>
      </c>
      <c r="H230" s="34">
        <v>2</v>
      </c>
      <c r="I230" s="34">
        <v>0</v>
      </c>
      <c r="J230" s="34">
        <v>0</v>
      </c>
      <c r="K230" s="34">
        <v>2</v>
      </c>
      <c r="L230" s="34">
        <v>0</v>
      </c>
      <c r="M230" s="36" t="s">
        <v>601</v>
      </c>
      <c r="N230" s="36" t="s">
        <v>602</v>
      </c>
      <c r="O230" s="36"/>
    </row>
    <row r="231" s="2" customFormat="1" ht="72" customHeight="1" spans="1:15">
      <c r="A231" s="34"/>
      <c r="B231" s="54"/>
      <c r="C231" s="34"/>
      <c r="D231" s="102"/>
      <c r="E231" s="34"/>
      <c r="F231" s="36" t="s">
        <v>603</v>
      </c>
      <c r="G231" s="36" t="s">
        <v>593</v>
      </c>
      <c r="H231" s="34">
        <v>4</v>
      </c>
      <c r="I231" s="34">
        <v>0</v>
      </c>
      <c r="J231" s="34">
        <v>0</v>
      </c>
      <c r="K231" s="34">
        <v>4</v>
      </c>
      <c r="L231" s="34">
        <v>0</v>
      </c>
      <c r="M231" s="36" t="s">
        <v>604</v>
      </c>
      <c r="N231" s="36" t="s">
        <v>602</v>
      </c>
      <c r="O231" s="36"/>
    </row>
    <row r="232" s="2" customFormat="1" ht="72" customHeight="1" spans="1:15">
      <c r="A232" s="103"/>
      <c r="B232" s="104"/>
      <c r="C232" s="103"/>
      <c r="D232" s="102"/>
      <c r="E232" s="103"/>
      <c r="F232" s="36" t="s">
        <v>605</v>
      </c>
      <c r="G232" s="36" t="s">
        <v>593</v>
      </c>
      <c r="H232" s="34">
        <v>4</v>
      </c>
      <c r="I232" s="34">
        <v>0</v>
      </c>
      <c r="J232" s="34">
        <v>2</v>
      </c>
      <c r="K232" s="34">
        <v>2</v>
      </c>
      <c r="L232" s="34">
        <v>0</v>
      </c>
      <c r="M232" s="36" t="s">
        <v>604</v>
      </c>
      <c r="N232" s="112" t="s">
        <v>606</v>
      </c>
      <c r="O232" s="112"/>
    </row>
    <row r="233" s="2" customFormat="1" ht="105" customHeight="1" spans="1:15">
      <c r="A233" s="25" t="s">
        <v>607</v>
      </c>
      <c r="B233" s="26" t="s">
        <v>418</v>
      </c>
      <c r="C233" s="25" t="s">
        <v>608</v>
      </c>
      <c r="D233" s="105" t="s">
        <v>609</v>
      </c>
      <c r="E233" s="24" t="s">
        <v>610</v>
      </c>
      <c r="F233" s="24" t="s">
        <v>611</v>
      </c>
      <c r="G233" s="24" t="s">
        <v>612</v>
      </c>
      <c r="H233" s="106">
        <f t="shared" ref="H233:H236" si="2">I233+J233+K233+L233</f>
        <v>10</v>
      </c>
      <c r="I233" s="25">
        <v>0</v>
      </c>
      <c r="J233" s="25">
        <v>10</v>
      </c>
      <c r="K233" s="25">
        <v>0</v>
      </c>
      <c r="L233" s="25">
        <v>0</v>
      </c>
      <c r="M233" s="24" t="s">
        <v>613</v>
      </c>
      <c r="N233" s="24" t="s">
        <v>614</v>
      </c>
      <c r="O233" s="24" t="s">
        <v>615</v>
      </c>
    </row>
    <row r="234" s="2" customFormat="1" ht="88.5" customHeight="1" spans="1:15">
      <c r="A234" s="25"/>
      <c r="B234" s="26"/>
      <c r="C234" s="25"/>
      <c r="D234" s="105"/>
      <c r="E234" s="25"/>
      <c r="F234" s="24" t="s">
        <v>616</v>
      </c>
      <c r="G234" s="24" t="s">
        <v>617</v>
      </c>
      <c r="H234" s="106">
        <f t="shared" si="2"/>
        <v>2</v>
      </c>
      <c r="I234" s="25">
        <v>0</v>
      </c>
      <c r="J234" s="25">
        <v>2</v>
      </c>
      <c r="K234" s="25">
        <v>0</v>
      </c>
      <c r="L234" s="25">
        <v>0</v>
      </c>
      <c r="M234" s="24" t="s">
        <v>618</v>
      </c>
      <c r="N234" s="24"/>
      <c r="O234" s="24"/>
    </row>
    <row r="235" s="2" customFormat="1" ht="138" customHeight="1" spans="1:15">
      <c r="A235" s="25"/>
      <c r="B235" s="26"/>
      <c r="C235" s="25"/>
      <c r="D235" s="105"/>
      <c r="E235" s="25"/>
      <c r="F235" s="24" t="s">
        <v>619</v>
      </c>
      <c r="G235" s="24" t="s">
        <v>620</v>
      </c>
      <c r="H235" s="106">
        <f t="shared" si="2"/>
        <v>2</v>
      </c>
      <c r="I235" s="25">
        <v>0</v>
      </c>
      <c r="J235" s="25">
        <v>0</v>
      </c>
      <c r="K235" s="25">
        <v>0</v>
      </c>
      <c r="L235" s="25">
        <v>2</v>
      </c>
      <c r="M235" s="24" t="s">
        <v>621</v>
      </c>
      <c r="N235" s="24"/>
      <c r="O235" s="24"/>
    </row>
    <row r="236" s="2" customFormat="1" ht="105" customHeight="1" spans="1:15">
      <c r="A236" s="25"/>
      <c r="B236" s="26"/>
      <c r="C236" s="25"/>
      <c r="D236" s="105"/>
      <c r="E236" s="25"/>
      <c r="F236" s="24" t="s">
        <v>622</v>
      </c>
      <c r="G236" s="24" t="s">
        <v>612</v>
      </c>
      <c r="H236" s="106">
        <f t="shared" si="2"/>
        <v>10</v>
      </c>
      <c r="I236" s="25">
        <v>0</v>
      </c>
      <c r="J236" s="25">
        <v>10</v>
      </c>
      <c r="K236" s="25">
        <v>0</v>
      </c>
      <c r="L236" s="25">
        <v>0</v>
      </c>
      <c r="M236" s="24" t="s">
        <v>613</v>
      </c>
      <c r="N236" s="24"/>
      <c r="O236" s="24"/>
    </row>
    <row r="237" s="8" customFormat="1" ht="93.6" spans="1:15">
      <c r="A237" s="25" t="s">
        <v>623</v>
      </c>
      <c r="B237" s="107" t="s">
        <v>418</v>
      </c>
      <c r="C237" s="85" t="s">
        <v>624</v>
      </c>
      <c r="D237" s="108" t="s">
        <v>625</v>
      </c>
      <c r="E237" s="90" t="s">
        <v>626</v>
      </c>
      <c r="F237" s="63" t="s">
        <v>627</v>
      </c>
      <c r="G237" s="24" t="s">
        <v>628</v>
      </c>
      <c r="H237" s="74">
        <f t="shared" ref="H237:H245" si="3">I237+J237+K237+L237</f>
        <v>1</v>
      </c>
      <c r="I237" s="85">
        <v>0</v>
      </c>
      <c r="J237" s="85">
        <v>1</v>
      </c>
      <c r="K237" s="85">
        <v>0</v>
      </c>
      <c r="L237" s="85">
        <v>0</v>
      </c>
      <c r="M237" s="24" t="s">
        <v>629</v>
      </c>
      <c r="N237" s="63" t="s">
        <v>630</v>
      </c>
      <c r="O237" s="24" t="s">
        <v>631</v>
      </c>
    </row>
    <row r="238" s="8" customFormat="1" ht="124.8" spans="1:15">
      <c r="A238" s="25"/>
      <c r="B238" s="107"/>
      <c r="C238" s="85"/>
      <c r="D238" s="108"/>
      <c r="E238" s="90"/>
      <c r="F238" s="63" t="s">
        <v>632</v>
      </c>
      <c r="G238" s="24" t="s">
        <v>633</v>
      </c>
      <c r="H238" s="74">
        <f t="shared" si="3"/>
        <v>1</v>
      </c>
      <c r="I238" s="85">
        <v>0</v>
      </c>
      <c r="J238" s="85">
        <v>0</v>
      </c>
      <c r="K238" s="85">
        <v>1</v>
      </c>
      <c r="L238" s="85">
        <v>0</v>
      </c>
      <c r="M238" s="24" t="s">
        <v>634</v>
      </c>
      <c r="N238" s="63"/>
      <c r="O238" s="24"/>
    </row>
    <row r="239" s="8" customFormat="1" ht="140.4" spans="1:15">
      <c r="A239" s="25"/>
      <c r="B239" s="107"/>
      <c r="C239" s="85"/>
      <c r="D239" s="108"/>
      <c r="E239" s="90"/>
      <c r="F239" s="63" t="s">
        <v>635</v>
      </c>
      <c r="G239" s="24" t="s">
        <v>636</v>
      </c>
      <c r="H239" s="74">
        <f t="shared" si="3"/>
        <v>1</v>
      </c>
      <c r="I239" s="85">
        <v>0</v>
      </c>
      <c r="J239" s="85">
        <v>0</v>
      </c>
      <c r="K239" s="85">
        <v>1</v>
      </c>
      <c r="L239" s="85">
        <v>0</v>
      </c>
      <c r="M239" s="24" t="s">
        <v>637</v>
      </c>
      <c r="N239" s="63"/>
      <c r="O239" s="24"/>
    </row>
    <row r="240" s="8" customFormat="1" ht="93.6" spans="1:15">
      <c r="A240" s="25"/>
      <c r="B240" s="107"/>
      <c r="C240" s="85"/>
      <c r="D240" s="108"/>
      <c r="E240" s="90"/>
      <c r="F240" s="63" t="s">
        <v>638</v>
      </c>
      <c r="G240" s="24" t="s">
        <v>489</v>
      </c>
      <c r="H240" s="74">
        <f t="shared" si="3"/>
        <v>1</v>
      </c>
      <c r="I240" s="85">
        <v>0</v>
      </c>
      <c r="J240" s="85">
        <v>0</v>
      </c>
      <c r="K240" s="85">
        <v>1</v>
      </c>
      <c r="L240" s="85">
        <v>0</v>
      </c>
      <c r="M240" s="24" t="s">
        <v>639</v>
      </c>
      <c r="N240" s="63"/>
      <c r="O240" s="24"/>
    </row>
    <row r="241" s="8" customFormat="1" ht="41" customHeight="1" spans="1:15">
      <c r="A241" s="25"/>
      <c r="B241" s="107"/>
      <c r="C241" s="85"/>
      <c r="D241" s="108"/>
      <c r="E241" s="90"/>
      <c r="F241" s="63" t="s">
        <v>640</v>
      </c>
      <c r="G241" s="24" t="s">
        <v>641</v>
      </c>
      <c r="H241" s="74">
        <f t="shared" si="3"/>
        <v>1</v>
      </c>
      <c r="I241" s="85">
        <v>0</v>
      </c>
      <c r="J241" s="85">
        <v>0</v>
      </c>
      <c r="K241" s="85">
        <v>1</v>
      </c>
      <c r="L241" s="85">
        <v>0</v>
      </c>
      <c r="M241" s="24" t="s">
        <v>642</v>
      </c>
      <c r="N241" s="63"/>
      <c r="O241" s="24"/>
    </row>
    <row r="242" s="8" customFormat="1" ht="41" customHeight="1" spans="1:15">
      <c r="A242" s="25"/>
      <c r="B242" s="107"/>
      <c r="C242" s="85"/>
      <c r="D242" s="108"/>
      <c r="E242" s="90"/>
      <c r="F242" s="63" t="s">
        <v>643</v>
      </c>
      <c r="G242" s="24" t="s">
        <v>644</v>
      </c>
      <c r="H242" s="74">
        <f t="shared" si="3"/>
        <v>1</v>
      </c>
      <c r="I242" s="85">
        <v>0</v>
      </c>
      <c r="J242" s="85">
        <v>0</v>
      </c>
      <c r="K242" s="85">
        <v>1</v>
      </c>
      <c r="L242" s="85">
        <v>0</v>
      </c>
      <c r="M242" s="24" t="s">
        <v>645</v>
      </c>
      <c r="N242" s="63"/>
      <c r="O242" s="24"/>
    </row>
    <row r="243" s="8" customFormat="1" ht="31.2" spans="1:15">
      <c r="A243" s="25"/>
      <c r="B243" s="107"/>
      <c r="C243" s="85"/>
      <c r="D243" s="108"/>
      <c r="E243" s="90"/>
      <c r="F243" s="63" t="s">
        <v>646</v>
      </c>
      <c r="G243" s="24" t="s">
        <v>647</v>
      </c>
      <c r="H243" s="74">
        <f t="shared" si="3"/>
        <v>1</v>
      </c>
      <c r="I243" s="85">
        <v>0</v>
      </c>
      <c r="J243" s="85">
        <v>0</v>
      </c>
      <c r="K243" s="85">
        <v>1</v>
      </c>
      <c r="L243" s="85">
        <v>0</v>
      </c>
      <c r="M243" s="24" t="s">
        <v>645</v>
      </c>
      <c r="N243" s="63"/>
      <c r="O243" s="24"/>
    </row>
    <row r="244" s="8" customFormat="1" ht="50" customHeight="1" spans="1:15">
      <c r="A244" s="25"/>
      <c r="B244" s="107"/>
      <c r="C244" s="85"/>
      <c r="D244" s="108"/>
      <c r="E244" s="90"/>
      <c r="F244" s="63" t="s">
        <v>648</v>
      </c>
      <c r="G244" s="24" t="s">
        <v>649</v>
      </c>
      <c r="H244" s="74">
        <f t="shared" si="3"/>
        <v>1</v>
      </c>
      <c r="I244" s="85">
        <v>0</v>
      </c>
      <c r="J244" s="85">
        <v>0</v>
      </c>
      <c r="K244" s="85">
        <v>1</v>
      </c>
      <c r="L244" s="85">
        <v>0</v>
      </c>
      <c r="M244" s="24" t="s">
        <v>645</v>
      </c>
      <c r="N244" s="63"/>
      <c r="O244" s="24"/>
    </row>
    <row r="245" s="8" customFormat="1" ht="171.6" spans="1:15">
      <c r="A245" s="25"/>
      <c r="B245" s="107"/>
      <c r="C245" s="85" t="s">
        <v>650</v>
      </c>
      <c r="D245" s="108" t="s">
        <v>651</v>
      </c>
      <c r="E245" s="90"/>
      <c r="F245" s="63" t="s">
        <v>652</v>
      </c>
      <c r="G245" s="24" t="s">
        <v>653</v>
      </c>
      <c r="H245" s="74">
        <f t="shared" si="3"/>
        <v>1</v>
      </c>
      <c r="I245" s="85">
        <v>0</v>
      </c>
      <c r="J245" s="85">
        <v>1</v>
      </c>
      <c r="K245" s="85">
        <v>0</v>
      </c>
      <c r="L245" s="85">
        <v>0</v>
      </c>
      <c r="M245" s="24" t="s">
        <v>654</v>
      </c>
      <c r="N245" s="63" t="s">
        <v>655</v>
      </c>
      <c r="O245" s="24" t="s">
        <v>656</v>
      </c>
    </row>
    <row r="246" s="2" customFormat="1" ht="50" customHeight="1" spans="1:15">
      <c r="A246" s="34" t="s">
        <v>657</v>
      </c>
      <c r="B246" s="54" t="s">
        <v>658</v>
      </c>
      <c r="C246" s="34" t="s">
        <v>659</v>
      </c>
      <c r="D246" s="34" t="s">
        <v>660</v>
      </c>
      <c r="E246" s="36" t="s">
        <v>661</v>
      </c>
      <c r="F246" s="36" t="s">
        <v>662</v>
      </c>
      <c r="G246" s="36" t="s">
        <v>489</v>
      </c>
      <c r="H246" s="76">
        <f t="shared" ref="H246:H248" si="4">SUM(I246:L246)</f>
        <v>1</v>
      </c>
      <c r="I246" s="34">
        <v>0</v>
      </c>
      <c r="J246" s="34">
        <v>1</v>
      </c>
      <c r="K246" s="34">
        <v>0</v>
      </c>
      <c r="L246" s="34">
        <v>0</v>
      </c>
      <c r="M246" s="36" t="s">
        <v>663</v>
      </c>
      <c r="N246" s="36" t="s">
        <v>664</v>
      </c>
      <c r="O246" s="36" t="s">
        <v>665</v>
      </c>
    </row>
    <row r="247" s="2" customFormat="1" ht="50" customHeight="1" spans="1:15">
      <c r="A247" s="34"/>
      <c r="B247" s="54"/>
      <c r="C247" s="34"/>
      <c r="D247" s="34"/>
      <c r="E247" s="34"/>
      <c r="F247" s="36" t="s">
        <v>666</v>
      </c>
      <c r="G247" s="36" t="s">
        <v>489</v>
      </c>
      <c r="H247" s="76">
        <f t="shared" si="4"/>
        <v>1</v>
      </c>
      <c r="I247" s="34">
        <v>0</v>
      </c>
      <c r="J247" s="34">
        <v>1</v>
      </c>
      <c r="K247" s="34">
        <v>0</v>
      </c>
      <c r="L247" s="34">
        <v>0</v>
      </c>
      <c r="M247" s="36" t="s">
        <v>663</v>
      </c>
      <c r="N247" s="36"/>
      <c r="O247" s="36"/>
    </row>
    <row r="248" s="2" customFormat="1" ht="50" customHeight="1" spans="1:15">
      <c r="A248" s="34"/>
      <c r="B248" s="54"/>
      <c r="C248" s="34"/>
      <c r="D248" s="34"/>
      <c r="E248" s="34"/>
      <c r="F248" s="36" t="s">
        <v>667</v>
      </c>
      <c r="G248" s="36" t="s">
        <v>489</v>
      </c>
      <c r="H248" s="76">
        <f t="shared" si="4"/>
        <v>1</v>
      </c>
      <c r="I248" s="34">
        <v>0</v>
      </c>
      <c r="J248" s="34">
        <v>1</v>
      </c>
      <c r="K248" s="34">
        <v>0</v>
      </c>
      <c r="L248" s="34">
        <v>0</v>
      </c>
      <c r="M248" s="36" t="s">
        <v>663</v>
      </c>
      <c r="N248" s="36"/>
      <c r="O248" s="36"/>
    </row>
    <row r="249" s="2" customFormat="1" ht="50" customHeight="1" spans="1:15">
      <c r="A249" s="34"/>
      <c r="B249" s="54"/>
      <c r="C249" s="34"/>
      <c r="D249" s="34"/>
      <c r="E249" s="34"/>
      <c r="F249" s="36" t="s">
        <v>517</v>
      </c>
      <c r="G249" s="36" t="s">
        <v>668</v>
      </c>
      <c r="H249" s="25">
        <v>3</v>
      </c>
      <c r="I249" s="25">
        <v>1</v>
      </c>
      <c r="J249" s="25">
        <v>2</v>
      </c>
      <c r="K249" s="34">
        <v>0</v>
      </c>
      <c r="L249" s="34">
        <v>0</v>
      </c>
      <c r="M249" s="24" t="s">
        <v>669</v>
      </c>
      <c r="N249" s="36"/>
      <c r="O249" s="36"/>
    </row>
    <row r="250" s="2" customFormat="1" ht="50" customHeight="1" spans="1:15">
      <c r="A250" s="34"/>
      <c r="B250" s="54"/>
      <c r="C250" s="34"/>
      <c r="D250" s="34"/>
      <c r="E250" s="34"/>
      <c r="F250" s="36" t="s">
        <v>670</v>
      </c>
      <c r="G250" s="36" t="s">
        <v>489</v>
      </c>
      <c r="H250" s="76">
        <f t="shared" ref="H250:H253" si="5">SUM(I250:L250)</f>
        <v>1</v>
      </c>
      <c r="I250" s="34">
        <v>0</v>
      </c>
      <c r="J250" s="34">
        <v>1</v>
      </c>
      <c r="K250" s="34">
        <v>0</v>
      </c>
      <c r="L250" s="34">
        <v>0</v>
      </c>
      <c r="M250" s="36" t="s">
        <v>671</v>
      </c>
      <c r="N250" s="36"/>
      <c r="O250" s="36"/>
    </row>
    <row r="251" s="2" customFormat="1" ht="50" customHeight="1" spans="1:15">
      <c r="A251" s="34"/>
      <c r="B251" s="54"/>
      <c r="C251" s="34"/>
      <c r="D251" s="34"/>
      <c r="E251" s="34"/>
      <c r="F251" s="36" t="s">
        <v>672</v>
      </c>
      <c r="G251" s="36" t="s">
        <v>489</v>
      </c>
      <c r="H251" s="76">
        <f t="shared" si="5"/>
        <v>1</v>
      </c>
      <c r="I251" s="34">
        <v>0</v>
      </c>
      <c r="J251" s="34">
        <v>1</v>
      </c>
      <c r="K251" s="34">
        <v>0</v>
      </c>
      <c r="L251" s="34">
        <v>0</v>
      </c>
      <c r="M251" s="36" t="s">
        <v>673</v>
      </c>
      <c r="N251" s="36"/>
      <c r="O251" s="36"/>
    </row>
    <row r="252" s="2" customFormat="1" ht="50" customHeight="1" spans="1:15">
      <c r="A252" s="34"/>
      <c r="B252" s="54"/>
      <c r="C252" s="34"/>
      <c r="D252" s="34"/>
      <c r="E252" s="34"/>
      <c r="F252" s="36" t="s">
        <v>674</v>
      </c>
      <c r="G252" s="36" t="s">
        <v>489</v>
      </c>
      <c r="H252" s="76">
        <f t="shared" si="5"/>
        <v>2</v>
      </c>
      <c r="I252" s="34">
        <v>0</v>
      </c>
      <c r="J252" s="34">
        <v>1</v>
      </c>
      <c r="K252" s="34">
        <v>1</v>
      </c>
      <c r="L252" s="34">
        <v>0</v>
      </c>
      <c r="M252" s="36" t="s">
        <v>675</v>
      </c>
      <c r="N252" s="36"/>
      <c r="O252" s="36"/>
    </row>
    <row r="253" s="2" customFormat="1" ht="50" customHeight="1" spans="1:15">
      <c r="A253" s="34"/>
      <c r="B253" s="54"/>
      <c r="C253" s="34"/>
      <c r="D253" s="34"/>
      <c r="E253" s="34"/>
      <c r="F253" s="36" t="s">
        <v>676</v>
      </c>
      <c r="G253" s="36" t="s">
        <v>489</v>
      </c>
      <c r="H253" s="76">
        <f t="shared" si="5"/>
        <v>3</v>
      </c>
      <c r="I253" s="34">
        <v>1</v>
      </c>
      <c r="J253" s="34">
        <v>2</v>
      </c>
      <c r="K253" s="34">
        <v>0</v>
      </c>
      <c r="L253" s="34">
        <v>0</v>
      </c>
      <c r="M253" s="36" t="s">
        <v>677</v>
      </c>
      <c r="N253" s="36"/>
      <c r="O253" s="36"/>
    </row>
    <row r="254" s="2" customFormat="1" ht="47.25" customHeight="1" spans="1:15">
      <c r="A254" s="97" t="s">
        <v>678</v>
      </c>
      <c r="B254" s="109" t="s">
        <v>418</v>
      </c>
      <c r="C254" s="34" t="s">
        <v>679</v>
      </c>
      <c r="D254" s="110" t="s">
        <v>680</v>
      </c>
      <c r="E254" s="34" t="s">
        <v>681</v>
      </c>
      <c r="F254" s="24" t="s">
        <v>682</v>
      </c>
      <c r="G254" s="24" t="s">
        <v>683</v>
      </c>
      <c r="H254" s="85">
        <v>1</v>
      </c>
      <c r="I254" s="34">
        <v>0</v>
      </c>
      <c r="J254" s="34">
        <v>0</v>
      </c>
      <c r="K254" s="85">
        <v>1</v>
      </c>
      <c r="L254" s="85">
        <v>0</v>
      </c>
      <c r="M254" s="24" t="s">
        <v>684</v>
      </c>
      <c r="N254" s="113" t="s">
        <v>685</v>
      </c>
      <c r="O254" s="36" t="s">
        <v>686</v>
      </c>
    </row>
    <row r="255" s="2" customFormat="1" ht="47.25" customHeight="1" spans="1:15">
      <c r="A255" s="100"/>
      <c r="B255" s="111"/>
      <c r="C255" s="34"/>
      <c r="D255" s="110"/>
      <c r="E255" s="34"/>
      <c r="F255" s="24" t="s">
        <v>687</v>
      </c>
      <c r="G255" s="24" t="s">
        <v>688</v>
      </c>
      <c r="H255" s="85">
        <v>2</v>
      </c>
      <c r="I255" s="34">
        <v>0</v>
      </c>
      <c r="J255" s="34">
        <v>0</v>
      </c>
      <c r="K255" s="85">
        <v>2</v>
      </c>
      <c r="L255" s="85">
        <v>0</v>
      </c>
      <c r="M255" s="24"/>
      <c r="N255" s="24"/>
      <c r="O255" s="36"/>
    </row>
    <row r="256" s="2" customFormat="1" ht="30.75" customHeight="1" spans="1:15">
      <c r="A256" s="100"/>
      <c r="B256" s="111"/>
      <c r="C256" s="34"/>
      <c r="D256" s="110"/>
      <c r="E256" s="34"/>
      <c r="F256" s="24" t="s">
        <v>689</v>
      </c>
      <c r="G256" s="24" t="s">
        <v>395</v>
      </c>
      <c r="H256" s="85">
        <v>2</v>
      </c>
      <c r="I256" s="34">
        <v>0</v>
      </c>
      <c r="J256" s="34">
        <v>0</v>
      </c>
      <c r="K256" s="85">
        <v>2</v>
      </c>
      <c r="L256" s="85">
        <v>0</v>
      </c>
      <c r="M256" s="24"/>
      <c r="N256" s="24"/>
      <c r="O256" s="36"/>
    </row>
    <row r="257" s="2" customFormat="1" ht="30.75" customHeight="1" spans="1:15">
      <c r="A257" s="100"/>
      <c r="B257" s="111"/>
      <c r="C257" s="34"/>
      <c r="D257" s="110"/>
      <c r="E257" s="34"/>
      <c r="F257" s="24" t="s">
        <v>690</v>
      </c>
      <c r="G257" s="24" t="s">
        <v>691</v>
      </c>
      <c r="H257" s="85">
        <v>2</v>
      </c>
      <c r="I257" s="34">
        <v>0</v>
      </c>
      <c r="J257" s="34">
        <v>0</v>
      </c>
      <c r="K257" s="85">
        <v>2</v>
      </c>
      <c r="L257" s="85">
        <v>0</v>
      </c>
      <c r="M257" s="24"/>
      <c r="N257" s="24"/>
      <c r="O257" s="36"/>
    </row>
    <row r="258" s="2" customFormat="1" ht="30.75" customHeight="1" spans="1:15">
      <c r="A258" s="100"/>
      <c r="B258" s="111"/>
      <c r="C258" s="34"/>
      <c r="D258" s="110"/>
      <c r="E258" s="34"/>
      <c r="F258" s="24" t="s">
        <v>692</v>
      </c>
      <c r="G258" s="24" t="s">
        <v>693</v>
      </c>
      <c r="H258" s="85">
        <v>1</v>
      </c>
      <c r="I258" s="34">
        <v>0</v>
      </c>
      <c r="J258" s="34">
        <v>0</v>
      </c>
      <c r="K258" s="85">
        <v>1</v>
      </c>
      <c r="L258" s="85">
        <v>0</v>
      </c>
      <c r="M258" s="24"/>
      <c r="N258" s="24"/>
      <c r="O258" s="36"/>
    </row>
    <row r="259" s="2" customFormat="1" ht="30.75" customHeight="1" spans="1:15">
      <c r="A259" s="100"/>
      <c r="B259" s="111"/>
      <c r="C259" s="34"/>
      <c r="D259" s="110"/>
      <c r="E259" s="34"/>
      <c r="F259" s="24" t="s">
        <v>694</v>
      </c>
      <c r="G259" s="24" t="s">
        <v>695</v>
      </c>
      <c r="H259" s="85">
        <v>4</v>
      </c>
      <c r="I259" s="34">
        <v>0</v>
      </c>
      <c r="J259" s="34">
        <v>0</v>
      </c>
      <c r="K259" s="85">
        <v>4</v>
      </c>
      <c r="L259" s="85">
        <v>0</v>
      </c>
      <c r="M259" s="24"/>
      <c r="N259" s="24"/>
      <c r="O259" s="36"/>
    </row>
    <row r="260" s="2" customFormat="1" ht="48.9" customHeight="1" spans="1:15">
      <c r="A260" s="41" t="s">
        <v>696</v>
      </c>
      <c r="B260" s="40" t="s">
        <v>697</v>
      </c>
      <c r="C260" s="41" t="s">
        <v>698</v>
      </c>
      <c r="D260" s="41" t="s">
        <v>699</v>
      </c>
      <c r="E260" s="42" t="s">
        <v>700</v>
      </c>
      <c r="F260" s="42" t="s">
        <v>701</v>
      </c>
      <c r="G260" s="42" t="s">
        <v>702</v>
      </c>
      <c r="H260" s="85">
        <v>20</v>
      </c>
      <c r="I260" s="25">
        <v>0</v>
      </c>
      <c r="J260" s="25">
        <v>0</v>
      </c>
      <c r="K260" s="25">
        <v>20</v>
      </c>
      <c r="L260" s="25">
        <v>0</v>
      </c>
      <c r="M260" s="42" t="s">
        <v>703</v>
      </c>
      <c r="N260" s="42" t="s">
        <v>704</v>
      </c>
      <c r="O260" s="42" t="s">
        <v>705</v>
      </c>
    </row>
    <row r="261" s="2" customFormat="1" ht="48.9" customHeight="1" spans="1:15">
      <c r="A261" s="41"/>
      <c r="B261" s="40"/>
      <c r="C261" s="41"/>
      <c r="D261" s="41"/>
      <c r="E261" s="41"/>
      <c r="F261" s="42" t="s">
        <v>706</v>
      </c>
      <c r="G261" s="42" t="s">
        <v>707</v>
      </c>
      <c r="H261" s="85">
        <v>5</v>
      </c>
      <c r="I261" s="25">
        <v>0</v>
      </c>
      <c r="J261" s="25">
        <v>0</v>
      </c>
      <c r="K261" s="25">
        <v>5</v>
      </c>
      <c r="L261" s="25">
        <v>0</v>
      </c>
      <c r="M261" s="42"/>
      <c r="N261" s="42"/>
      <c r="O261" s="42"/>
    </row>
    <row r="262" s="2" customFormat="1" ht="32.4" customHeight="1" spans="1:15">
      <c r="A262" s="41"/>
      <c r="B262" s="40"/>
      <c r="C262" s="41"/>
      <c r="D262" s="41"/>
      <c r="E262" s="41"/>
      <c r="F262" s="42" t="s">
        <v>708</v>
      </c>
      <c r="G262" s="42" t="s">
        <v>709</v>
      </c>
      <c r="H262" s="85">
        <v>5</v>
      </c>
      <c r="I262" s="25">
        <v>0</v>
      </c>
      <c r="J262" s="25">
        <v>0</v>
      </c>
      <c r="K262" s="25">
        <v>5</v>
      </c>
      <c r="L262" s="25">
        <v>0</v>
      </c>
      <c r="M262" s="42"/>
      <c r="N262" s="42"/>
      <c r="O262" s="42"/>
    </row>
    <row r="263" s="2" customFormat="1" ht="32.4" customHeight="1" spans="1:15">
      <c r="A263" s="41"/>
      <c r="B263" s="40"/>
      <c r="C263" s="41"/>
      <c r="D263" s="41"/>
      <c r="E263" s="41"/>
      <c r="F263" s="42" t="s">
        <v>710</v>
      </c>
      <c r="G263" s="42" t="s">
        <v>711</v>
      </c>
      <c r="H263" s="85">
        <v>5</v>
      </c>
      <c r="I263" s="25">
        <v>0</v>
      </c>
      <c r="J263" s="25">
        <v>0</v>
      </c>
      <c r="K263" s="25">
        <v>5</v>
      </c>
      <c r="L263" s="25">
        <v>0</v>
      </c>
      <c r="M263" s="42"/>
      <c r="N263" s="42"/>
      <c r="O263" s="42"/>
    </row>
    <row r="264" s="2" customFormat="1" ht="32.4" customHeight="1" spans="1:15">
      <c r="A264" s="41"/>
      <c r="B264" s="40"/>
      <c r="C264" s="41"/>
      <c r="D264" s="41"/>
      <c r="E264" s="41"/>
      <c r="F264" s="42" t="s">
        <v>712</v>
      </c>
      <c r="G264" s="42" t="s">
        <v>135</v>
      </c>
      <c r="H264" s="85">
        <v>5</v>
      </c>
      <c r="I264" s="25">
        <v>0</v>
      </c>
      <c r="J264" s="25">
        <v>0</v>
      </c>
      <c r="K264" s="25">
        <v>5</v>
      </c>
      <c r="L264" s="25">
        <v>0</v>
      </c>
      <c r="M264" s="42"/>
      <c r="N264" s="42"/>
      <c r="O264" s="42"/>
    </row>
    <row r="265" s="2" customFormat="1" ht="100.85" customHeight="1" spans="1:15">
      <c r="A265" s="25" t="s">
        <v>713</v>
      </c>
      <c r="B265" s="26" t="s">
        <v>714</v>
      </c>
      <c r="C265" s="25" t="s">
        <v>715</v>
      </c>
      <c r="D265" s="25" t="s">
        <v>716</v>
      </c>
      <c r="E265" s="114" t="s">
        <v>717</v>
      </c>
      <c r="F265" s="24" t="s">
        <v>718</v>
      </c>
      <c r="G265" s="115" t="s">
        <v>719</v>
      </c>
      <c r="H265" s="116">
        <v>25</v>
      </c>
      <c r="I265" s="25">
        <v>0</v>
      </c>
      <c r="J265" s="25">
        <v>0</v>
      </c>
      <c r="K265" s="116">
        <v>25</v>
      </c>
      <c r="L265" s="25">
        <v>0</v>
      </c>
      <c r="M265" s="114" t="s">
        <v>720</v>
      </c>
      <c r="N265" s="24" t="s">
        <v>721</v>
      </c>
      <c r="O265" s="114" t="s">
        <v>722</v>
      </c>
    </row>
    <row r="266" s="2" customFormat="1" ht="100.85" customHeight="1" spans="1:15">
      <c r="A266" s="25"/>
      <c r="B266" s="26"/>
      <c r="C266" s="25"/>
      <c r="D266" s="25"/>
      <c r="E266" s="117"/>
      <c r="F266" s="24" t="s">
        <v>723</v>
      </c>
      <c r="G266" s="115" t="s">
        <v>719</v>
      </c>
      <c r="H266" s="116">
        <v>15</v>
      </c>
      <c r="I266" s="25">
        <v>0</v>
      </c>
      <c r="J266" s="25">
        <v>0</v>
      </c>
      <c r="K266" s="116">
        <v>15</v>
      </c>
      <c r="L266" s="25">
        <v>0</v>
      </c>
      <c r="M266" s="114"/>
      <c r="N266" s="24"/>
      <c r="O266" s="114"/>
    </row>
    <row r="267" s="2" customFormat="1" ht="67.85" customHeight="1" spans="1:15">
      <c r="A267" s="25"/>
      <c r="B267" s="26"/>
      <c r="C267" s="25"/>
      <c r="D267" s="25"/>
      <c r="E267" s="117"/>
      <c r="F267" s="24" t="s">
        <v>724</v>
      </c>
      <c r="G267" s="115" t="s">
        <v>725</v>
      </c>
      <c r="H267" s="116">
        <v>3</v>
      </c>
      <c r="I267" s="25">
        <v>0</v>
      </c>
      <c r="J267" s="25">
        <v>0</v>
      </c>
      <c r="K267" s="116">
        <v>3</v>
      </c>
      <c r="L267" s="25">
        <v>0</v>
      </c>
      <c r="M267" s="114"/>
      <c r="N267" s="24"/>
      <c r="O267" s="114"/>
    </row>
    <row r="268" s="2" customFormat="1" ht="67.85" customHeight="1" spans="1:15">
      <c r="A268" s="25"/>
      <c r="B268" s="26"/>
      <c r="C268" s="25"/>
      <c r="D268" s="25"/>
      <c r="E268" s="117"/>
      <c r="F268" s="24" t="s">
        <v>726</v>
      </c>
      <c r="G268" s="115" t="s">
        <v>727</v>
      </c>
      <c r="H268" s="116">
        <v>3</v>
      </c>
      <c r="I268" s="25">
        <v>0</v>
      </c>
      <c r="J268" s="25">
        <v>0</v>
      </c>
      <c r="K268" s="116">
        <v>3</v>
      </c>
      <c r="L268" s="25">
        <v>0</v>
      </c>
      <c r="M268" s="114"/>
      <c r="N268" s="24"/>
      <c r="O268" s="114"/>
    </row>
    <row r="269" s="2" customFormat="1" ht="22.5" customHeight="1" spans="1:15">
      <c r="A269" s="97" t="s">
        <v>728</v>
      </c>
      <c r="B269" s="109" t="s">
        <v>729</v>
      </c>
      <c r="C269" s="34" t="s">
        <v>730</v>
      </c>
      <c r="D269" s="34" t="s">
        <v>731</v>
      </c>
      <c r="E269" s="36" t="s">
        <v>732</v>
      </c>
      <c r="F269" s="36" t="s">
        <v>733</v>
      </c>
      <c r="G269" s="36" t="s">
        <v>734</v>
      </c>
      <c r="H269" s="25">
        <v>1</v>
      </c>
      <c r="I269" s="25">
        <v>0</v>
      </c>
      <c r="J269" s="25">
        <v>1</v>
      </c>
      <c r="K269" s="25">
        <v>0</v>
      </c>
      <c r="L269" s="25">
        <v>0</v>
      </c>
      <c r="M269" s="36"/>
      <c r="N269" s="36" t="s">
        <v>735</v>
      </c>
      <c r="O269" s="36" t="s">
        <v>736</v>
      </c>
    </row>
    <row r="270" s="2" customFormat="1" ht="63.75" customHeight="1" spans="1:15">
      <c r="A270" s="100"/>
      <c r="B270" s="111"/>
      <c r="C270" s="34"/>
      <c r="D270" s="34"/>
      <c r="E270" s="34"/>
      <c r="F270" s="36" t="s">
        <v>737</v>
      </c>
      <c r="G270" s="36" t="s">
        <v>738</v>
      </c>
      <c r="H270" s="25">
        <v>1</v>
      </c>
      <c r="I270" s="25">
        <v>0</v>
      </c>
      <c r="J270" s="25">
        <v>1</v>
      </c>
      <c r="K270" s="25">
        <v>0</v>
      </c>
      <c r="L270" s="25">
        <v>0</v>
      </c>
      <c r="M270" s="36"/>
      <c r="N270" s="36"/>
      <c r="O270" s="36"/>
    </row>
    <row r="271" s="2" customFormat="1" ht="39" customHeight="1" spans="1:15">
      <c r="A271" s="100"/>
      <c r="B271" s="111"/>
      <c r="C271" s="34"/>
      <c r="D271" s="34"/>
      <c r="E271" s="34"/>
      <c r="F271" s="36" t="s">
        <v>739</v>
      </c>
      <c r="G271" s="36" t="s">
        <v>740</v>
      </c>
      <c r="H271" s="25">
        <v>1</v>
      </c>
      <c r="I271" s="25">
        <v>0</v>
      </c>
      <c r="J271" s="25">
        <v>1</v>
      </c>
      <c r="K271" s="25">
        <v>0</v>
      </c>
      <c r="L271" s="25">
        <v>0</v>
      </c>
      <c r="M271" s="36" t="s">
        <v>741</v>
      </c>
      <c r="N271" s="36"/>
      <c r="O271" s="36"/>
    </row>
    <row r="272" s="2" customFormat="1" ht="22.5" customHeight="1" spans="1:15">
      <c r="A272" s="100"/>
      <c r="B272" s="111"/>
      <c r="C272" s="34"/>
      <c r="D272" s="34"/>
      <c r="E272" s="34"/>
      <c r="F272" s="36" t="s">
        <v>742</v>
      </c>
      <c r="G272" s="36" t="s">
        <v>743</v>
      </c>
      <c r="H272" s="25">
        <v>1</v>
      </c>
      <c r="I272" s="25">
        <v>0</v>
      </c>
      <c r="J272" s="25">
        <v>1</v>
      </c>
      <c r="K272" s="25">
        <v>0</v>
      </c>
      <c r="L272" s="25">
        <v>0</v>
      </c>
      <c r="M272" s="36" t="s">
        <v>741</v>
      </c>
      <c r="N272" s="36"/>
      <c r="O272" s="36"/>
    </row>
    <row r="273" s="2" customFormat="1" ht="39" customHeight="1" spans="1:15">
      <c r="A273" s="100"/>
      <c r="B273" s="111"/>
      <c r="C273" s="34"/>
      <c r="D273" s="34"/>
      <c r="E273" s="34"/>
      <c r="F273" s="36" t="s">
        <v>744</v>
      </c>
      <c r="G273" s="36" t="s">
        <v>745</v>
      </c>
      <c r="H273" s="25">
        <v>1</v>
      </c>
      <c r="I273" s="25">
        <v>0</v>
      </c>
      <c r="J273" s="25">
        <v>1</v>
      </c>
      <c r="K273" s="25">
        <v>0</v>
      </c>
      <c r="L273" s="25">
        <v>0</v>
      </c>
      <c r="M273" s="36" t="s">
        <v>746</v>
      </c>
      <c r="N273" s="36"/>
      <c r="O273" s="36"/>
    </row>
    <row r="274" s="2" customFormat="1" ht="22.5" customHeight="1" spans="1:15">
      <c r="A274" s="100"/>
      <c r="B274" s="111"/>
      <c r="C274" s="34"/>
      <c r="D274" s="34"/>
      <c r="E274" s="34"/>
      <c r="F274" s="36" t="s">
        <v>747</v>
      </c>
      <c r="G274" s="36" t="s">
        <v>748</v>
      </c>
      <c r="H274" s="25">
        <v>1</v>
      </c>
      <c r="I274" s="25">
        <v>0</v>
      </c>
      <c r="J274" s="25">
        <v>1</v>
      </c>
      <c r="K274" s="25">
        <v>0</v>
      </c>
      <c r="L274" s="25">
        <v>0</v>
      </c>
      <c r="M274" s="36" t="s">
        <v>749</v>
      </c>
      <c r="N274" s="36"/>
      <c r="O274" s="36"/>
    </row>
    <row r="275" s="2" customFormat="1" ht="105" customHeight="1" spans="1:15">
      <c r="A275" s="100"/>
      <c r="B275" s="111"/>
      <c r="C275" s="34"/>
      <c r="D275" s="34"/>
      <c r="E275" s="34"/>
      <c r="F275" s="36" t="s">
        <v>750</v>
      </c>
      <c r="G275" s="36" t="s">
        <v>751</v>
      </c>
      <c r="H275" s="25">
        <v>1</v>
      </c>
      <c r="I275" s="25">
        <v>0</v>
      </c>
      <c r="J275" s="25">
        <v>1</v>
      </c>
      <c r="K275" s="25">
        <v>0</v>
      </c>
      <c r="L275" s="25">
        <v>0</v>
      </c>
      <c r="M275" s="36"/>
      <c r="N275" s="36"/>
      <c r="O275" s="36"/>
    </row>
    <row r="276" s="2" customFormat="1" ht="39" customHeight="1" spans="1:15">
      <c r="A276" s="100"/>
      <c r="B276" s="111"/>
      <c r="C276" s="34"/>
      <c r="D276" s="34"/>
      <c r="E276" s="34"/>
      <c r="F276" s="36" t="s">
        <v>752</v>
      </c>
      <c r="G276" s="36" t="s">
        <v>753</v>
      </c>
      <c r="H276" s="25">
        <v>1</v>
      </c>
      <c r="I276" s="25">
        <v>0</v>
      </c>
      <c r="J276" s="25">
        <v>1</v>
      </c>
      <c r="K276" s="25">
        <v>0</v>
      </c>
      <c r="L276" s="25">
        <v>0</v>
      </c>
      <c r="M276" s="36" t="s">
        <v>754</v>
      </c>
      <c r="N276" s="36"/>
      <c r="O276" s="36"/>
    </row>
    <row r="277" s="2" customFormat="1" ht="176" customHeight="1" spans="1:15">
      <c r="A277" s="100"/>
      <c r="B277" s="111"/>
      <c r="C277" s="34"/>
      <c r="D277" s="34"/>
      <c r="E277" s="34"/>
      <c r="F277" s="36" t="s">
        <v>755</v>
      </c>
      <c r="G277" s="36" t="s">
        <v>756</v>
      </c>
      <c r="H277" s="25">
        <v>1</v>
      </c>
      <c r="I277" s="25">
        <v>0</v>
      </c>
      <c r="J277" s="25">
        <v>1</v>
      </c>
      <c r="K277" s="25">
        <v>0</v>
      </c>
      <c r="L277" s="25">
        <v>0</v>
      </c>
      <c r="M277" s="36" t="s">
        <v>757</v>
      </c>
      <c r="N277" s="36"/>
      <c r="O277" s="36"/>
    </row>
    <row r="278" s="2" customFormat="1" ht="39" customHeight="1" spans="1:15">
      <c r="A278" s="100"/>
      <c r="B278" s="111"/>
      <c r="C278" s="34"/>
      <c r="D278" s="34"/>
      <c r="E278" s="34"/>
      <c r="F278" s="36" t="s">
        <v>758</v>
      </c>
      <c r="G278" s="36" t="s">
        <v>759</v>
      </c>
      <c r="H278" s="25">
        <v>1</v>
      </c>
      <c r="I278" s="25">
        <v>0</v>
      </c>
      <c r="J278" s="25">
        <v>1</v>
      </c>
      <c r="K278" s="25">
        <v>0</v>
      </c>
      <c r="L278" s="25">
        <v>0</v>
      </c>
      <c r="M278" s="36"/>
      <c r="N278" s="36"/>
      <c r="O278" s="36"/>
    </row>
    <row r="279" s="2" customFormat="1" ht="39" customHeight="1" spans="1:15">
      <c r="A279" s="100"/>
      <c r="B279" s="111"/>
      <c r="C279" s="34"/>
      <c r="D279" s="34"/>
      <c r="E279" s="34"/>
      <c r="F279" s="36" t="s">
        <v>760</v>
      </c>
      <c r="G279" s="36" t="s">
        <v>759</v>
      </c>
      <c r="H279" s="25">
        <v>1</v>
      </c>
      <c r="I279" s="25">
        <v>0</v>
      </c>
      <c r="J279" s="25">
        <v>1</v>
      </c>
      <c r="K279" s="25">
        <v>0</v>
      </c>
      <c r="L279" s="25">
        <v>0</v>
      </c>
      <c r="M279" s="36"/>
      <c r="N279" s="36"/>
      <c r="O279" s="36"/>
    </row>
    <row r="280" s="2" customFormat="1" ht="110" customHeight="1" spans="1:15">
      <c r="A280" s="100"/>
      <c r="B280" s="111"/>
      <c r="C280" s="34"/>
      <c r="D280" s="34"/>
      <c r="E280" s="34"/>
      <c r="F280" s="36" t="s">
        <v>761</v>
      </c>
      <c r="G280" s="36" t="s">
        <v>762</v>
      </c>
      <c r="H280" s="25">
        <v>2</v>
      </c>
      <c r="I280" s="25">
        <v>0</v>
      </c>
      <c r="J280" s="25">
        <v>2</v>
      </c>
      <c r="K280" s="25">
        <v>0</v>
      </c>
      <c r="L280" s="25">
        <v>0</v>
      </c>
      <c r="M280" s="36" t="s">
        <v>763</v>
      </c>
      <c r="N280" s="36" t="s">
        <v>735</v>
      </c>
      <c r="O280" s="36"/>
    </row>
    <row r="281" s="2" customFormat="1" ht="139" customHeight="1" spans="1:15">
      <c r="A281" s="100"/>
      <c r="B281" s="111"/>
      <c r="C281" s="34"/>
      <c r="D281" s="34"/>
      <c r="E281" s="34"/>
      <c r="F281" s="36" t="s">
        <v>764</v>
      </c>
      <c r="G281" s="36" t="s">
        <v>765</v>
      </c>
      <c r="H281" s="25">
        <v>2</v>
      </c>
      <c r="I281" s="25">
        <v>0</v>
      </c>
      <c r="J281" s="25">
        <v>2</v>
      </c>
      <c r="K281" s="25">
        <v>0</v>
      </c>
      <c r="L281" s="25">
        <v>0</v>
      </c>
      <c r="M281" s="36"/>
      <c r="N281" s="36"/>
      <c r="O281" s="36"/>
    </row>
    <row r="282" s="2" customFormat="1" ht="76" customHeight="1" spans="1:15">
      <c r="A282" s="100"/>
      <c r="B282" s="111"/>
      <c r="C282" s="34"/>
      <c r="D282" s="34"/>
      <c r="E282" s="34"/>
      <c r="F282" s="36" t="s">
        <v>766</v>
      </c>
      <c r="G282" s="36" t="s">
        <v>767</v>
      </c>
      <c r="H282" s="25">
        <v>1</v>
      </c>
      <c r="I282" s="25">
        <v>0</v>
      </c>
      <c r="J282" s="25">
        <v>1</v>
      </c>
      <c r="K282" s="25">
        <v>0</v>
      </c>
      <c r="L282" s="25">
        <v>0</v>
      </c>
      <c r="M282" s="36"/>
      <c r="N282" s="36"/>
      <c r="O282" s="36"/>
    </row>
    <row r="283" s="2" customFormat="1" ht="55.5" customHeight="1" spans="1:15">
      <c r="A283" s="100"/>
      <c r="B283" s="111"/>
      <c r="C283" s="34"/>
      <c r="D283" s="34"/>
      <c r="E283" s="34"/>
      <c r="F283" s="36" t="s">
        <v>768</v>
      </c>
      <c r="G283" s="36" t="s">
        <v>769</v>
      </c>
      <c r="H283" s="25">
        <v>1</v>
      </c>
      <c r="I283" s="25">
        <v>0</v>
      </c>
      <c r="J283" s="25">
        <v>1</v>
      </c>
      <c r="K283" s="25">
        <v>0</v>
      </c>
      <c r="L283" s="25">
        <v>0</v>
      </c>
      <c r="M283" s="36" t="s">
        <v>770</v>
      </c>
      <c r="N283" s="36"/>
      <c r="O283" s="36"/>
    </row>
    <row r="284" s="2" customFormat="1" ht="39" customHeight="1" spans="1:15">
      <c r="A284" s="100"/>
      <c r="B284" s="111"/>
      <c r="C284" s="34"/>
      <c r="D284" s="34"/>
      <c r="E284" s="34"/>
      <c r="F284" s="36" t="s">
        <v>771</v>
      </c>
      <c r="G284" s="36" t="s">
        <v>772</v>
      </c>
      <c r="H284" s="30">
        <v>1</v>
      </c>
      <c r="I284" s="25">
        <v>0</v>
      </c>
      <c r="J284" s="30">
        <v>1</v>
      </c>
      <c r="K284" s="25">
        <v>0</v>
      </c>
      <c r="L284" s="25">
        <v>0</v>
      </c>
      <c r="M284" s="36" t="s">
        <v>773</v>
      </c>
      <c r="N284" s="36"/>
      <c r="O284" s="36"/>
    </row>
    <row r="285" s="2" customFormat="1" ht="47.25" customHeight="1" spans="1:15">
      <c r="A285" s="34" t="s">
        <v>774</v>
      </c>
      <c r="B285" s="54" t="s">
        <v>418</v>
      </c>
      <c r="C285" s="34" t="s">
        <v>775</v>
      </c>
      <c r="D285" s="34" t="s">
        <v>776</v>
      </c>
      <c r="E285" s="36" t="s">
        <v>777</v>
      </c>
      <c r="F285" s="36" t="s">
        <v>778</v>
      </c>
      <c r="G285" s="36" t="s">
        <v>779</v>
      </c>
      <c r="H285" s="34">
        <v>40</v>
      </c>
      <c r="I285" s="25">
        <v>0</v>
      </c>
      <c r="J285" s="34">
        <v>40</v>
      </c>
      <c r="K285" s="25">
        <v>0</v>
      </c>
      <c r="L285" s="25">
        <v>0</v>
      </c>
      <c r="M285" s="71" t="s">
        <v>780</v>
      </c>
      <c r="N285" s="71" t="s">
        <v>781</v>
      </c>
      <c r="O285" s="36" t="s">
        <v>782</v>
      </c>
    </row>
    <row r="286" s="2" customFormat="1" ht="39" customHeight="1" spans="1:15">
      <c r="A286" s="34"/>
      <c r="B286" s="54"/>
      <c r="C286" s="34"/>
      <c r="D286" s="34"/>
      <c r="E286" s="34"/>
      <c r="F286" s="36" t="s">
        <v>783</v>
      </c>
      <c r="G286" s="36" t="s">
        <v>784</v>
      </c>
      <c r="H286" s="34">
        <v>10</v>
      </c>
      <c r="I286" s="25">
        <v>0</v>
      </c>
      <c r="J286" s="34">
        <v>10</v>
      </c>
      <c r="K286" s="25">
        <v>0</v>
      </c>
      <c r="L286" s="25">
        <v>0</v>
      </c>
      <c r="M286" s="80"/>
      <c r="N286" s="80"/>
      <c r="O286" s="36"/>
    </row>
    <row r="287" s="2" customFormat="1" ht="39" customHeight="1" spans="1:15">
      <c r="A287" s="34"/>
      <c r="B287" s="54"/>
      <c r="C287" s="34"/>
      <c r="D287" s="34"/>
      <c r="E287" s="34"/>
      <c r="F287" s="36" t="s">
        <v>785</v>
      </c>
      <c r="G287" s="36" t="s">
        <v>786</v>
      </c>
      <c r="H287" s="34">
        <v>5</v>
      </c>
      <c r="I287" s="25">
        <v>0</v>
      </c>
      <c r="J287" s="34">
        <v>5</v>
      </c>
      <c r="K287" s="25">
        <v>0</v>
      </c>
      <c r="L287" s="25">
        <v>0</v>
      </c>
      <c r="M287" s="80"/>
      <c r="N287" s="80"/>
      <c r="O287" s="36"/>
    </row>
    <row r="288" s="2" customFormat="1" ht="72" customHeight="1" spans="1:15">
      <c r="A288" s="34"/>
      <c r="B288" s="54"/>
      <c r="C288" s="34"/>
      <c r="D288" s="34"/>
      <c r="E288" s="34"/>
      <c r="F288" s="36" t="s">
        <v>787</v>
      </c>
      <c r="G288" s="36" t="s">
        <v>788</v>
      </c>
      <c r="H288" s="34">
        <v>3</v>
      </c>
      <c r="I288" s="25">
        <v>0</v>
      </c>
      <c r="J288" s="34">
        <v>3</v>
      </c>
      <c r="K288" s="25">
        <v>0</v>
      </c>
      <c r="L288" s="25">
        <v>0</v>
      </c>
      <c r="M288" s="80"/>
      <c r="N288" s="80"/>
      <c r="O288" s="36"/>
    </row>
    <row r="289" s="2" customFormat="1" ht="39" customHeight="1" spans="1:15">
      <c r="A289" s="34"/>
      <c r="B289" s="54"/>
      <c r="C289" s="34"/>
      <c r="D289" s="34"/>
      <c r="E289" s="34"/>
      <c r="F289" s="36" t="s">
        <v>789</v>
      </c>
      <c r="G289" s="36" t="s">
        <v>790</v>
      </c>
      <c r="H289" s="34">
        <v>5</v>
      </c>
      <c r="I289" s="25">
        <v>0</v>
      </c>
      <c r="J289" s="34">
        <v>5</v>
      </c>
      <c r="K289" s="25">
        <v>0</v>
      </c>
      <c r="L289" s="25">
        <v>0</v>
      </c>
      <c r="M289" s="80"/>
      <c r="N289" s="80"/>
      <c r="O289" s="36"/>
    </row>
    <row r="290" s="2" customFormat="1" ht="39" customHeight="1" spans="1:15">
      <c r="A290" s="34"/>
      <c r="B290" s="54"/>
      <c r="C290" s="34"/>
      <c r="D290" s="34"/>
      <c r="E290" s="34"/>
      <c r="F290" s="36" t="s">
        <v>791</v>
      </c>
      <c r="G290" s="36" t="s">
        <v>792</v>
      </c>
      <c r="H290" s="34">
        <v>3</v>
      </c>
      <c r="I290" s="25">
        <v>0</v>
      </c>
      <c r="J290" s="34">
        <v>3</v>
      </c>
      <c r="K290" s="25">
        <v>0</v>
      </c>
      <c r="L290" s="25">
        <v>0</v>
      </c>
      <c r="M290" s="80"/>
      <c r="N290" s="80"/>
      <c r="O290" s="36"/>
    </row>
    <row r="291" s="2" customFormat="1" ht="39" customHeight="1" spans="1:15">
      <c r="A291" s="34"/>
      <c r="B291" s="54"/>
      <c r="C291" s="34"/>
      <c r="D291" s="34"/>
      <c r="E291" s="34"/>
      <c r="F291" s="36" t="s">
        <v>793</v>
      </c>
      <c r="G291" s="36" t="s">
        <v>794</v>
      </c>
      <c r="H291" s="25">
        <v>1</v>
      </c>
      <c r="I291" s="25">
        <v>1</v>
      </c>
      <c r="J291" s="25">
        <v>0</v>
      </c>
      <c r="K291" s="25">
        <v>0</v>
      </c>
      <c r="L291" s="25">
        <v>0</v>
      </c>
      <c r="M291" s="80"/>
      <c r="N291" s="80"/>
      <c r="O291" s="36"/>
    </row>
    <row r="292" s="2" customFormat="1" ht="39" customHeight="1" spans="1:15">
      <c r="A292" s="34"/>
      <c r="B292" s="54"/>
      <c r="C292" s="34"/>
      <c r="D292" s="34"/>
      <c r="E292" s="34"/>
      <c r="F292" s="36" t="s">
        <v>795</v>
      </c>
      <c r="G292" s="36" t="s">
        <v>796</v>
      </c>
      <c r="H292" s="25">
        <v>1</v>
      </c>
      <c r="I292" s="25">
        <v>1</v>
      </c>
      <c r="J292" s="25">
        <v>0</v>
      </c>
      <c r="K292" s="25">
        <v>0</v>
      </c>
      <c r="L292" s="25">
        <v>0</v>
      </c>
      <c r="M292" s="80"/>
      <c r="N292" s="80"/>
      <c r="O292" s="36"/>
    </row>
    <row r="293" s="2" customFormat="1" ht="39" customHeight="1" spans="1:15">
      <c r="A293" s="34"/>
      <c r="B293" s="54"/>
      <c r="C293" s="34"/>
      <c r="D293" s="34"/>
      <c r="E293" s="34"/>
      <c r="F293" s="36" t="s">
        <v>797</v>
      </c>
      <c r="G293" s="36" t="s">
        <v>798</v>
      </c>
      <c r="H293" s="25">
        <v>1</v>
      </c>
      <c r="I293" s="25">
        <v>1</v>
      </c>
      <c r="J293" s="25">
        <v>0</v>
      </c>
      <c r="K293" s="25">
        <v>0</v>
      </c>
      <c r="L293" s="25">
        <v>0</v>
      </c>
      <c r="M293" s="80"/>
      <c r="N293" s="80"/>
      <c r="O293" s="36"/>
    </row>
    <row r="294" s="2" customFormat="1" ht="39" customHeight="1" spans="1:15">
      <c r="A294" s="34"/>
      <c r="B294" s="54"/>
      <c r="C294" s="34"/>
      <c r="D294" s="34"/>
      <c r="E294" s="34"/>
      <c r="F294" s="36" t="s">
        <v>799</v>
      </c>
      <c r="G294" s="36" t="s">
        <v>800</v>
      </c>
      <c r="H294" s="25">
        <v>1</v>
      </c>
      <c r="I294" s="25">
        <v>1</v>
      </c>
      <c r="J294" s="25">
        <v>0</v>
      </c>
      <c r="K294" s="25">
        <v>0</v>
      </c>
      <c r="L294" s="25">
        <v>0</v>
      </c>
      <c r="M294" s="56"/>
      <c r="N294" s="56"/>
      <c r="O294" s="36"/>
    </row>
    <row r="295" s="2" customFormat="1" ht="121.5" customHeight="1" spans="1:15">
      <c r="A295" s="97" t="s">
        <v>801</v>
      </c>
      <c r="B295" s="109" t="s">
        <v>802</v>
      </c>
      <c r="C295" s="34" t="s">
        <v>803</v>
      </c>
      <c r="D295" s="102" t="s">
        <v>804</v>
      </c>
      <c r="E295" s="36" t="s">
        <v>805</v>
      </c>
      <c r="F295" s="36" t="s">
        <v>806</v>
      </c>
      <c r="G295" s="36" t="s">
        <v>807</v>
      </c>
      <c r="H295" s="34">
        <v>1</v>
      </c>
      <c r="I295" s="25">
        <v>0</v>
      </c>
      <c r="J295" s="25">
        <v>0</v>
      </c>
      <c r="K295" s="34">
        <v>1</v>
      </c>
      <c r="L295" s="25">
        <v>0</v>
      </c>
      <c r="M295" s="36" t="s">
        <v>808</v>
      </c>
      <c r="N295" s="36" t="s">
        <v>809</v>
      </c>
      <c r="O295" s="36" t="s">
        <v>810</v>
      </c>
    </row>
    <row r="296" s="2" customFormat="1" ht="72" customHeight="1" spans="1:15">
      <c r="A296" s="100"/>
      <c r="B296" s="111"/>
      <c r="C296" s="34"/>
      <c r="D296" s="34"/>
      <c r="E296" s="34"/>
      <c r="F296" s="36" t="s">
        <v>811</v>
      </c>
      <c r="G296" s="36" t="s">
        <v>812</v>
      </c>
      <c r="H296" s="34">
        <v>1</v>
      </c>
      <c r="I296" s="25">
        <v>0</v>
      </c>
      <c r="J296" s="25">
        <v>0</v>
      </c>
      <c r="K296" s="34">
        <v>1</v>
      </c>
      <c r="L296" s="25">
        <v>0</v>
      </c>
      <c r="M296" s="36" t="s">
        <v>813</v>
      </c>
      <c r="N296" s="36" t="s">
        <v>814</v>
      </c>
      <c r="O296" s="36"/>
    </row>
    <row r="297" s="2" customFormat="1" ht="72" customHeight="1" spans="1:15">
      <c r="A297" s="100"/>
      <c r="B297" s="111"/>
      <c r="C297" s="34"/>
      <c r="D297" s="34"/>
      <c r="E297" s="34"/>
      <c r="F297" s="36" t="s">
        <v>815</v>
      </c>
      <c r="G297" s="36" t="s">
        <v>816</v>
      </c>
      <c r="H297" s="34">
        <v>1</v>
      </c>
      <c r="I297" s="25">
        <v>0</v>
      </c>
      <c r="J297" s="25">
        <v>0</v>
      </c>
      <c r="K297" s="34">
        <v>1</v>
      </c>
      <c r="L297" s="25">
        <v>0</v>
      </c>
      <c r="M297" s="36" t="s">
        <v>817</v>
      </c>
      <c r="N297" s="36" t="s">
        <v>814</v>
      </c>
      <c r="O297" s="36"/>
    </row>
    <row r="298" s="2" customFormat="1" ht="154.5" customHeight="1" spans="1:15">
      <c r="A298" s="100"/>
      <c r="B298" s="111"/>
      <c r="C298" s="34"/>
      <c r="D298" s="34"/>
      <c r="E298" s="34"/>
      <c r="F298" s="36" t="s">
        <v>818</v>
      </c>
      <c r="G298" s="36" t="s">
        <v>819</v>
      </c>
      <c r="H298" s="34">
        <v>1</v>
      </c>
      <c r="I298" s="25">
        <v>0</v>
      </c>
      <c r="J298" s="25">
        <v>1</v>
      </c>
      <c r="K298" s="34">
        <v>0</v>
      </c>
      <c r="L298" s="25">
        <v>0</v>
      </c>
      <c r="M298" s="36" t="s">
        <v>820</v>
      </c>
      <c r="N298" s="36" t="s">
        <v>809</v>
      </c>
      <c r="O298" s="36"/>
    </row>
    <row r="299" s="2" customFormat="1" ht="105" customHeight="1" spans="1:15">
      <c r="A299" s="100"/>
      <c r="B299" s="111"/>
      <c r="C299" s="34"/>
      <c r="D299" s="34"/>
      <c r="E299" s="34"/>
      <c r="F299" s="36" t="s">
        <v>821</v>
      </c>
      <c r="G299" s="36" t="s">
        <v>822</v>
      </c>
      <c r="H299" s="34">
        <v>1</v>
      </c>
      <c r="I299" s="25">
        <v>0</v>
      </c>
      <c r="J299" s="34">
        <v>0</v>
      </c>
      <c r="K299" s="34">
        <v>1</v>
      </c>
      <c r="L299" s="25">
        <v>0</v>
      </c>
      <c r="M299" s="36" t="s">
        <v>823</v>
      </c>
      <c r="N299" s="36" t="s">
        <v>809</v>
      </c>
      <c r="O299" s="36"/>
    </row>
    <row r="300" s="2" customFormat="1" ht="121.5" customHeight="1" spans="1:15">
      <c r="A300" s="55"/>
      <c r="B300" s="118"/>
      <c r="C300" s="34"/>
      <c r="D300" s="34"/>
      <c r="E300" s="34"/>
      <c r="F300" s="36" t="s">
        <v>824</v>
      </c>
      <c r="G300" s="36" t="s">
        <v>825</v>
      </c>
      <c r="H300" s="34">
        <v>1</v>
      </c>
      <c r="I300" s="25">
        <v>0</v>
      </c>
      <c r="J300" s="34">
        <v>0</v>
      </c>
      <c r="K300" s="34">
        <v>1</v>
      </c>
      <c r="L300" s="25">
        <v>0</v>
      </c>
      <c r="M300" s="36" t="s">
        <v>826</v>
      </c>
      <c r="N300" s="36" t="s">
        <v>809</v>
      </c>
      <c r="O300" s="36"/>
    </row>
    <row r="301" s="2" customFormat="1" ht="47.25" customHeight="1" spans="1:15">
      <c r="A301" s="97" t="s">
        <v>827</v>
      </c>
      <c r="B301" s="109" t="s">
        <v>828</v>
      </c>
      <c r="C301" s="34" t="s">
        <v>829</v>
      </c>
      <c r="D301" s="34" t="s">
        <v>830</v>
      </c>
      <c r="E301" s="36" t="s">
        <v>831</v>
      </c>
      <c r="F301" s="36" t="s">
        <v>832</v>
      </c>
      <c r="G301" s="36" t="s">
        <v>833</v>
      </c>
      <c r="H301" s="34">
        <v>3</v>
      </c>
      <c r="I301" s="25">
        <v>0</v>
      </c>
      <c r="J301" s="34">
        <v>3</v>
      </c>
      <c r="K301" s="34">
        <v>0</v>
      </c>
      <c r="L301" s="34">
        <v>0</v>
      </c>
      <c r="M301" s="36" t="s">
        <v>834</v>
      </c>
      <c r="N301" s="36" t="s">
        <v>835</v>
      </c>
      <c r="O301" s="36" t="s">
        <v>836</v>
      </c>
    </row>
    <row r="302" s="2" customFormat="1" ht="47.25" customHeight="1" spans="1:15">
      <c r="A302" s="100"/>
      <c r="B302" s="111"/>
      <c r="C302" s="34"/>
      <c r="D302" s="34"/>
      <c r="E302" s="34"/>
      <c r="F302" s="36" t="s">
        <v>837</v>
      </c>
      <c r="G302" s="36" t="s">
        <v>833</v>
      </c>
      <c r="H302" s="34">
        <v>5</v>
      </c>
      <c r="I302" s="25">
        <v>0</v>
      </c>
      <c r="J302" s="34">
        <v>0</v>
      </c>
      <c r="K302" s="34">
        <v>5</v>
      </c>
      <c r="L302" s="34">
        <v>0</v>
      </c>
      <c r="M302" s="36" t="s">
        <v>838</v>
      </c>
      <c r="N302" s="36"/>
      <c r="O302" s="36"/>
    </row>
    <row r="303" s="2" customFormat="1" ht="47.25" customHeight="1" spans="1:15">
      <c r="A303" s="100"/>
      <c r="B303" s="111"/>
      <c r="C303" s="34"/>
      <c r="D303" s="34"/>
      <c r="E303" s="34"/>
      <c r="F303" s="36" t="s">
        <v>839</v>
      </c>
      <c r="G303" s="36" t="s">
        <v>840</v>
      </c>
      <c r="H303" s="34">
        <v>6</v>
      </c>
      <c r="I303" s="25">
        <v>0</v>
      </c>
      <c r="J303" s="34">
        <v>0</v>
      </c>
      <c r="K303" s="34">
        <v>3</v>
      </c>
      <c r="L303" s="34">
        <v>0</v>
      </c>
      <c r="M303" s="36" t="s">
        <v>838</v>
      </c>
      <c r="N303" s="36"/>
      <c r="O303" s="36"/>
    </row>
    <row r="304" s="2" customFormat="1" ht="47.25" customHeight="1" spans="1:15">
      <c r="A304" s="55"/>
      <c r="B304" s="118"/>
      <c r="C304" s="34"/>
      <c r="D304" s="34"/>
      <c r="E304" s="34"/>
      <c r="F304" s="36" t="s">
        <v>841</v>
      </c>
      <c r="G304" s="36" t="s">
        <v>842</v>
      </c>
      <c r="H304" s="34">
        <v>3</v>
      </c>
      <c r="I304" s="25">
        <v>0</v>
      </c>
      <c r="J304" s="34">
        <v>3</v>
      </c>
      <c r="K304" s="34">
        <v>0</v>
      </c>
      <c r="L304" s="34">
        <v>0</v>
      </c>
      <c r="M304" s="36" t="s">
        <v>834</v>
      </c>
      <c r="N304" s="36"/>
      <c r="O304" s="36"/>
    </row>
    <row r="305" s="11" customFormat="1" ht="87" customHeight="1" spans="1:15">
      <c r="A305" s="97" t="s">
        <v>843</v>
      </c>
      <c r="B305" s="109" t="s">
        <v>828</v>
      </c>
      <c r="C305" s="34" t="s">
        <v>844</v>
      </c>
      <c r="D305" s="119" t="s">
        <v>845</v>
      </c>
      <c r="E305" s="34" t="s">
        <v>846</v>
      </c>
      <c r="F305" s="36" t="s">
        <v>847</v>
      </c>
      <c r="G305" s="36" t="s">
        <v>848</v>
      </c>
      <c r="H305" s="34">
        <v>23</v>
      </c>
      <c r="I305" s="123">
        <v>3</v>
      </c>
      <c r="J305" s="123">
        <v>20</v>
      </c>
      <c r="K305" s="34">
        <v>0</v>
      </c>
      <c r="L305" s="34">
        <v>0</v>
      </c>
      <c r="M305" s="36" t="s">
        <v>849</v>
      </c>
      <c r="N305" s="36" t="s">
        <v>850</v>
      </c>
      <c r="O305" s="36" t="s">
        <v>851</v>
      </c>
    </row>
    <row r="306" s="11" customFormat="1" ht="87" customHeight="1" spans="1:15">
      <c r="A306" s="100"/>
      <c r="B306" s="111"/>
      <c r="C306" s="34"/>
      <c r="D306" s="119"/>
      <c r="E306" s="34"/>
      <c r="F306" s="36" t="s">
        <v>852</v>
      </c>
      <c r="G306" s="36" t="s">
        <v>853</v>
      </c>
      <c r="H306" s="34">
        <f t="shared" ref="H306:H313" si="6">I306+J306+K306+L306</f>
        <v>10</v>
      </c>
      <c r="I306" s="123">
        <v>0</v>
      </c>
      <c r="J306" s="123">
        <v>5</v>
      </c>
      <c r="K306" s="34">
        <v>5</v>
      </c>
      <c r="L306" s="34">
        <v>0</v>
      </c>
      <c r="M306" s="36" t="s">
        <v>854</v>
      </c>
      <c r="N306" s="36"/>
      <c r="O306" s="36"/>
    </row>
    <row r="307" s="11" customFormat="1" ht="87" customHeight="1" spans="1:15">
      <c r="A307" s="100"/>
      <c r="B307" s="111"/>
      <c r="C307" s="34"/>
      <c r="D307" s="119"/>
      <c r="E307" s="34"/>
      <c r="F307" s="36" t="s">
        <v>855</v>
      </c>
      <c r="G307" s="36" t="s">
        <v>856</v>
      </c>
      <c r="H307" s="34">
        <f t="shared" si="6"/>
        <v>10</v>
      </c>
      <c r="I307" s="123">
        <v>0</v>
      </c>
      <c r="J307" s="123">
        <v>0</v>
      </c>
      <c r="K307" s="34">
        <v>10</v>
      </c>
      <c r="L307" s="34">
        <v>0</v>
      </c>
      <c r="M307" s="36" t="s">
        <v>857</v>
      </c>
      <c r="N307" s="36"/>
      <c r="O307" s="36"/>
    </row>
    <row r="308" s="1" customFormat="1" ht="60" customHeight="1" spans="1:15">
      <c r="A308" s="100"/>
      <c r="B308" s="111"/>
      <c r="C308" s="34"/>
      <c r="D308" s="119"/>
      <c r="E308" s="34"/>
      <c r="F308" s="24" t="s">
        <v>847</v>
      </c>
      <c r="G308" s="24" t="s">
        <v>858</v>
      </c>
      <c r="H308" s="34">
        <f t="shared" si="6"/>
        <v>23</v>
      </c>
      <c r="I308" s="25">
        <v>3</v>
      </c>
      <c r="J308" s="25">
        <v>20</v>
      </c>
      <c r="K308" s="25">
        <v>0</v>
      </c>
      <c r="L308" s="25">
        <v>0</v>
      </c>
      <c r="M308" s="24" t="s">
        <v>859</v>
      </c>
      <c r="N308" s="24" t="s">
        <v>850</v>
      </c>
      <c r="O308" s="24" t="s">
        <v>860</v>
      </c>
    </row>
    <row r="309" s="1" customFormat="1" ht="45" customHeight="1" spans="1:15">
      <c r="A309" s="100"/>
      <c r="B309" s="111"/>
      <c r="C309" s="34"/>
      <c r="D309" s="119"/>
      <c r="E309" s="34"/>
      <c r="F309" s="24" t="s">
        <v>852</v>
      </c>
      <c r="G309" s="24" t="s">
        <v>853</v>
      </c>
      <c r="H309" s="34">
        <f t="shared" si="6"/>
        <v>10</v>
      </c>
      <c r="I309" s="25">
        <v>0</v>
      </c>
      <c r="J309" s="25">
        <v>5</v>
      </c>
      <c r="K309" s="25">
        <v>5</v>
      </c>
      <c r="L309" s="25">
        <v>0</v>
      </c>
      <c r="M309" s="24"/>
      <c r="N309" s="24"/>
      <c r="O309" s="24"/>
    </row>
    <row r="310" s="1" customFormat="1" ht="62" customHeight="1" spans="1:15">
      <c r="A310" s="100"/>
      <c r="B310" s="111"/>
      <c r="C310" s="34"/>
      <c r="D310" s="119"/>
      <c r="E310" s="34"/>
      <c r="F310" s="24" t="s">
        <v>855</v>
      </c>
      <c r="G310" s="24" t="s">
        <v>861</v>
      </c>
      <c r="H310" s="34">
        <f t="shared" si="6"/>
        <v>10</v>
      </c>
      <c r="I310" s="25">
        <v>0</v>
      </c>
      <c r="J310" s="25">
        <v>0</v>
      </c>
      <c r="K310" s="25">
        <v>10</v>
      </c>
      <c r="L310" s="25">
        <v>0</v>
      </c>
      <c r="M310" s="24"/>
      <c r="N310" s="24"/>
      <c r="O310" s="24"/>
    </row>
    <row r="311" s="1" customFormat="1" ht="32" customHeight="1" spans="1:15">
      <c r="A311" s="100"/>
      <c r="B311" s="111"/>
      <c r="C311" s="34"/>
      <c r="D311" s="119"/>
      <c r="E311" s="34"/>
      <c r="F311" s="24" t="s">
        <v>862</v>
      </c>
      <c r="G311" s="24" t="s">
        <v>863</v>
      </c>
      <c r="H311" s="34">
        <f t="shared" si="6"/>
        <v>5</v>
      </c>
      <c r="I311" s="25">
        <v>0</v>
      </c>
      <c r="J311" s="25">
        <v>0</v>
      </c>
      <c r="K311" s="25">
        <v>5</v>
      </c>
      <c r="L311" s="25">
        <v>0</v>
      </c>
      <c r="M311" s="24"/>
      <c r="N311" s="24"/>
      <c r="O311" s="24"/>
    </row>
    <row r="312" s="1" customFormat="1" ht="57" customHeight="1" spans="1:15">
      <c r="A312" s="100"/>
      <c r="B312" s="111"/>
      <c r="C312" s="34"/>
      <c r="D312" s="119"/>
      <c r="E312" s="34"/>
      <c r="F312" s="24" t="s">
        <v>839</v>
      </c>
      <c r="G312" s="24" t="s">
        <v>864</v>
      </c>
      <c r="H312" s="34">
        <f t="shared" si="6"/>
        <v>5</v>
      </c>
      <c r="I312" s="25">
        <v>0</v>
      </c>
      <c r="J312" s="25">
        <v>0</v>
      </c>
      <c r="K312" s="25">
        <v>5</v>
      </c>
      <c r="L312" s="25">
        <v>0</v>
      </c>
      <c r="M312" s="24"/>
      <c r="N312" s="24"/>
      <c r="O312" s="24"/>
    </row>
    <row r="313" s="1" customFormat="1" ht="31.2" spans="1:15">
      <c r="A313" s="55"/>
      <c r="B313" s="118"/>
      <c r="C313" s="34"/>
      <c r="D313" s="119"/>
      <c r="E313" s="34"/>
      <c r="F313" s="24" t="s">
        <v>865</v>
      </c>
      <c r="G313" s="24" t="s">
        <v>866</v>
      </c>
      <c r="H313" s="34">
        <f t="shared" si="6"/>
        <v>60</v>
      </c>
      <c r="I313" s="25">
        <v>0</v>
      </c>
      <c r="J313" s="25">
        <v>0</v>
      </c>
      <c r="K313" s="25">
        <v>0</v>
      </c>
      <c r="L313" s="25">
        <v>60</v>
      </c>
      <c r="M313" s="24" t="s">
        <v>867</v>
      </c>
      <c r="N313" s="24" t="s">
        <v>868</v>
      </c>
      <c r="O313" s="24" t="s">
        <v>869</v>
      </c>
    </row>
    <row r="314" s="2" customFormat="1" ht="105" customHeight="1" spans="1:15">
      <c r="A314" s="34" t="s">
        <v>870</v>
      </c>
      <c r="B314" s="54" t="s">
        <v>828</v>
      </c>
      <c r="C314" s="34" t="s">
        <v>871</v>
      </c>
      <c r="D314" s="120"/>
      <c r="E314" s="36" t="s">
        <v>872</v>
      </c>
      <c r="F314" s="36" t="s">
        <v>873</v>
      </c>
      <c r="G314" s="36" t="s">
        <v>874</v>
      </c>
      <c r="H314" s="34">
        <f>I318+J318+K314+L314</f>
        <v>2</v>
      </c>
      <c r="I314" s="25">
        <v>0</v>
      </c>
      <c r="J314" s="25">
        <v>0</v>
      </c>
      <c r="K314" s="34">
        <v>0</v>
      </c>
      <c r="L314" s="34">
        <v>2</v>
      </c>
      <c r="M314" s="36" t="s">
        <v>875</v>
      </c>
      <c r="N314" s="36" t="s">
        <v>876</v>
      </c>
      <c r="O314" s="36" t="s">
        <v>877</v>
      </c>
    </row>
    <row r="315" s="2" customFormat="1" ht="369" customHeight="1" spans="1:15">
      <c r="A315" s="34" t="s">
        <v>878</v>
      </c>
      <c r="B315" s="54" t="s">
        <v>828</v>
      </c>
      <c r="C315" s="34" t="s">
        <v>879</v>
      </c>
      <c r="D315" s="34" t="s">
        <v>880</v>
      </c>
      <c r="E315" s="36" t="s">
        <v>881</v>
      </c>
      <c r="F315" s="36" t="s">
        <v>882</v>
      </c>
      <c r="G315" s="36" t="s">
        <v>883</v>
      </c>
      <c r="H315" s="34">
        <f>I319+J319+K315+L315</f>
        <v>22</v>
      </c>
      <c r="I315" s="25">
        <v>0</v>
      </c>
      <c r="J315" s="25">
        <v>0</v>
      </c>
      <c r="K315" s="34">
        <v>10</v>
      </c>
      <c r="L315" s="34">
        <v>10</v>
      </c>
      <c r="M315" s="36" t="s">
        <v>884</v>
      </c>
      <c r="N315" s="36" t="s">
        <v>885</v>
      </c>
      <c r="O315" s="36" t="s">
        <v>886</v>
      </c>
    </row>
    <row r="316" s="2" customFormat="1" ht="154.5" customHeight="1" spans="1:15">
      <c r="A316" s="34" t="s">
        <v>887</v>
      </c>
      <c r="B316" s="54" t="s">
        <v>828</v>
      </c>
      <c r="C316" s="34" t="s">
        <v>888</v>
      </c>
      <c r="D316" s="34" t="s">
        <v>889</v>
      </c>
      <c r="E316" s="36" t="s">
        <v>890</v>
      </c>
      <c r="F316" s="36" t="s">
        <v>481</v>
      </c>
      <c r="G316" s="36" t="s">
        <v>891</v>
      </c>
      <c r="H316" s="34">
        <f t="shared" ref="H316:H330" si="7">I316+J316+K316+L316</f>
        <v>8</v>
      </c>
      <c r="I316" s="123">
        <v>1</v>
      </c>
      <c r="J316" s="123">
        <v>2</v>
      </c>
      <c r="K316" s="34">
        <v>5</v>
      </c>
      <c r="L316" s="34">
        <v>0</v>
      </c>
      <c r="M316" s="36" t="s">
        <v>23</v>
      </c>
      <c r="N316" s="36" t="s">
        <v>892</v>
      </c>
      <c r="O316" s="36" t="s">
        <v>893</v>
      </c>
    </row>
    <row r="317" s="2" customFormat="1" ht="369" customHeight="1" spans="1:15">
      <c r="A317" s="34" t="s">
        <v>894</v>
      </c>
      <c r="B317" s="109" t="s">
        <v>828</v>
      </c>
      <c r="C317" s="34" t="s">
        <v>895</v>
      </c>
      <c r="D317" s="34" t="s">
        <v>896</v>
      </c>
      <c r="E317" s="121" t="s">
        <v>897</v>
      </c>
      <c r="F317" s="36" t="s">
        <v>666</v>
      </c>
      <c r="G317" s="36" t="s">
        <v>898</v>
      </c>
      <c r="H317" s="34">
        <f t="shared" si="7"/>
        <v>2</v>
      </c>
      <c r="I317" s="34">
        <v>0</v>
      </c>
      <c r="J317" s="34">
        <v>0</v>
      </c>
      <c r="K317" s="34">
        <v>2</v>
      </c>
      <c r="L317" s="34">
        <v>0</v>
      </c>
      <c r="M317" s="36" t="s">
        <v>899</v>
      </c>
      <c r="N317" s="36" t="s">
        <v>900</v>
      </c>
      <c r="O317" s="36" t="s">
        <v>901</v>
      </c>
    </row>
    <row r="318" s="2" customFormat="1" ht="187.5" customHeight="1" spans="1:15">
      <c r="A318" s="34"/>
      <c r="B318" s="111"/>
      <c r="C318" s="34"/>
      <c r="D318" s="34"/>
      <c r="E318" s="122"/>
      <c r="F318" s="36" t="s">
        <v>902</v>
      </c>
      <c r="G318" s="36" t="s">
        <v>903</v>
      </c>
      <c r="H318" s="34">
        <f t="shared" si="7"/>
        <v>4</v>
      </c>
      <c r="I318" s="34">
        <v>0</v>
      </c>
      <c r="J318" s="34">
        <v>0</v>
      </c>
      <c r="K318" s="34">
        <v>4</v>
      </c>
      <c r="L318" s="34">
        <v>0</v>
      </c>
      <c r="M318" s="36" t="s">
        <v>904</v>
      </c>
      <c r="N318" s="36" t="s">
        <v>900</v>
      </c>
      <c r="O318" s="36"/>
    </row>
    <row r="319" s="2" customFormat="1" ht="72" customHeight="1" spans="1:15">
      <c r="A319" s="34"/>
      <c r="B319" s="111"/>
      <c r="C319" s="34"/>
      <c r="D319" s="34"/>
      <c r="E319" s="122"/>
      <c r="F319" s="36" t="s">
        <v>905</v>
      </c>
      <c r="G319" s="36" t="s">
        <v>906</v>
      </c>
      <c r="H319" s="34">
        <f t="shared" si="7"/>
        <v>2</v>
      </c>
      <c r="I319" s="34">
        <v>0</v>
      </c>
      <c r="J319" s="34">
        <v>2</v>
      </c>
      <c r="K319" s="34">
        <v>0</v>
      </c>
      <c r="L319" s="34">
        <v>0</v>
      </c>
      <c r="M319" s="36" t="s">
        <v>907</v>
      </c>
      <c r="N319" s="36" t="s">
        <v>900</v>
      </c>
      <c r="O319" s="36"/>
    </row>
    <row r="320" s="2" customFormat="1" ht="154.5" customHeight="1" spans="1:15">
      <c r="A320" s="34"/>
      <c r="B320" s="111"/>
      <c r="C320" s="34"/>
      <c r="D320" s="34"/>
      <c r="E320" s="122"/>
      <c r="F320" s="36" t="s">
        <v>908</v>
      </c>
      <c r="G320" s="36" t="s">
        <v>909</v>
      </c>
      <c r="H320" s="34">
        <f t="shared" si="7"/>
        <v>1</v>
      </c>
      <c r="I320" s="34">
        <v>0</v>
      </c>
      <c r="J320" s="34">
        <v>0</v>
      </c>
      <c r="K320" s="34">
        <v>1</v>
      </c>
      <c r="L320" s="34">
        <v>0</v>
      </c>
      <c r="M320" s="36" t="s">
        <v>910</v>
      </c>
      <c r="N320" s="36" t="s">
        <v>911</v>
      </c>
      <c r="O320" s="36"/>
    </row>
    <row r="321" s="2" customFormat="1" ht="88.5" customHeight="1" spans="1:15">
      <c r="A321" s="34"/>
      <c r="B321" s="111"/>
      <c r="C321" s="34"/>
      <c r="D321" s="34"/>
      <c r="E321" s="122"/>
      <c r="F321" s="36" t="s">
        <v>912</v>
      </c>
      <c r="G321" s="36" t="s">
        <v>913</v>
      </c>
      <c r="H321" s="34">
        <f t="shared" si="7"/>
        <v>1</v>
      </c>
      <c r="I321" s="34">
        <v>0</v>
      </c>
      <c r="J321" s="34">
        <v>0</v>
      </c>
      <c r="K321" s="34">
        <v>1</v>
      </c>
      <c r="L321" s="34">
        <v>0</v>
      </c>
      <c r="M321" s="36" t="s">
        <v>914</v>
      </c>
      <c r="N321" s="36" t="s">
        <v>915</v>
      </c>
      <c r="O321" s="36"/>
    </row>
    <row r="322" s="2" customFormat="1" ht="55.5" customHeight="1" spans="1:15">
      <c r="A322" s="34"/>
      <c r="B322" s="111"/>
      <c r="C322" s="34"/>
      <c r="D322" s="34"/>
      <c r="E322" s="122"/>
      <c r="F322" s="36" t="s">
        <v>916</v>
      </c>
      <c r="G322" s="36" t="s">
        <v>917</v>
      </c>
      <c r="H322" s="34">
        <f t="shared" si="7"/>
        <v>1</v>
      </c>
      <c r="I322" s="34">
        <v>0</v>
      </c>
      <c r="J322" s="34">
        <v>0</v>
      </c>
      <c r="K322" s="34">
        <v>1</v>
      </c>
      <c r="L322" s="34">
        <v>0</v>
      </c>
      <c r="M322" s="36" t="s">
        <v>918</v>
      </c>
      <c r="N322" s="36" t="s">
        <v>919</v>
      </c>
      <c r="O322" s="36"/>
    </row>
    <row r="323" s="2" customFormat="1" ht="187.5" customHeight="1" spans="1:15">
      <c r="A323" s="34"/>
      <c r="B323" s="111"/>
      <c r="C323" s="34"/>
      <c r="D323" s="34"/>
      <c r="E323" s="122"/>
      <c r="F323" s="36" t="s">
        <v>920</v>
      </c>
      <c r="G323" s="36" t="s">
        <v>921</v>
      </c>
      <c r="H323" s="34">
        <f t="shared" si="7"/>
        <v>1</v>
      </c>
      <c r="I323" s="34">
        <v>0</v>
      </c>
      <c r="J323" s="34">
        <v>0</v>
      </c>
      <c r="K323" s="34">
        <v>1</v>
      </c>
      <c r="L323" s="34">
        <v>0</v>
      </c>
      <c r="M323" s="36" t="s">
        <v>922</v>
      </c>
      <c r="N323" s="36" t="s">
        <v>919</v>
      </c>
      <c r="O323" s="36"/>
    </row>
    <row r="324" s="2" customFormat="1" ht="237" customHeight="1" spans="1:15">
      <c r="A324" s="34"/>
      <c r="B324" s="111"/>
      <c r="C324" s="34"/>
      <c r="D324" s="34"/>
      <c r="E324" s="122"/>
      <c r="F324" s="36" t="s">
        <v>923</v>
      </c>
      <c r="G324" s="36" t="s">
        <v>924</v>
      </c>
      <c r="H324" s="34">
        <f t="shared" si="7"/>
        <v>1</v>
      </c>
      <c r="I324" s="34">
        <v>0</v>
      </c>
      <c r="J324" s="34">
        <v>0</v>
      </c>
      <c r="K324" s="34">
        <v>1</v>
      </c>
      <c r="L324" s="34">
        <v>0</v>
      </c>
      <c r="M324" s="36" t="s">
        <v>925</v>
      </c>
      <c r="N324" s="36" t="s">
        <v>118</v>
      </c>
      <c r="O324" s="36"/>
    </row>
    <row r="325" s="2" customFormat="1" ht="55.5" customHeight="1" spans="1:15">
      <c r="A325" s="34"/>
      <c r="B325" s="118"/>
      <c r="C325" s="34"/>
      <c r="D325" s="34"/>
      <c r="E325" s="122"/>
      <c r="F325" s="36" t="s">
        <v>926</v>
      </c>
      <c r="G325" s="36" t="s">
        <v>927</v>
      </c>
      <c r="H325" s="34">
        <f t="shared" si="7"/>
        <v>1</v>
      </c>
      <c r="I325" s="34">
        <v>0</v>
      </c>
      <c r="J325" s="34">
        <v>0</v>
      </c>
      <c r="K325" s="34">
        <v>1</v>
      </c>
      <c r="L325" s="34">
        <v>0</v>
      </c>
      <c r="M325" s="36" t="s">
        <v>928</v>
      </c>
      <c r="N325" s="36" t="s">
        <v>919</v>
      </c>
      <c r="O325" s="36"/>
    </row>
    <row r="326" s="2" customFormat="1" ht="72" customHeight="1" spans="1:15">
      <c r="A326" s="34" t="s">
        <v>929</v>
      </c>
      <c r="B326" s="54" t="s">
        <v>828</v>
      </c>
      <c r="C326" s="34" t="s">
        <v>930</v>
      </c>
      <c r="D326" s="124" t="s">
        <v>931</v>
      </c>
      <c r="E326" s="36" t="s">
        <v>932</v>
      </c>
      <c r="F326" s="36" t="s">
        <v>933</v>
      </c>
      <c r="G326" s="36" t="s">
        <v>934</v>
      </c>
      <c r="H326" s="34">
        <f t="shared" si="7"/>
        <v>1</v>
      </c>
      <c r="I326" s="34">
        <v>0</v>
      </c>
      <c r="J326" s="34">
        <v>0</v>
      </c>
      <c r="K326" s="34">
        <v>1</v>
      </c>
      <c r="L326" s="25">
        <v>0</v>
      </c>
      <c r="M326" s="36" t="s">
        <v>935</v>
      </c>
      <c r="N326" s="24" t="s">
        <v>936</v>
      </c>
      <c r="O326" s="24" t="s">
        <v>937</v>
      </c>
    </row>
    <row r="327" s="2" customFormat="1" ht="55.5" customHeight="1" spans="1:15">
      <c r="A327" s="34"/>
      <c r="B327" s="54"/>
      <c r="C327" s="34" t="s">
        <v>938</v>
      </c>
      <c r="D327" s="34" t="s">
        <v>931</v>
      </c>
      <c r="E327" s="34"/>
      <c r="F327" s="36" t="s">
        <v>939</v>
      </c>
      <c r="G327" s="36" t="s">
        <v>940</v>
      </c>
      <c r="H327" s="34">
        <f t="shared" si="7"/>
        <v>3</v>
      </c>
      <c r="I327" s="123">
        <v>0</v>
      </c>
      <c r="J327" s="123">
        <v>0</v>
      </c>
      <c r="K327" s="34">
        <v>3</v>
      </c>
      <c r="L327" s="34">
        <v>0</v>
      </c>
      <c r="M327" s="36" t="s">
        <v>941</v>
      </c>
      <c r="N327" s="36" t="s">
        <v>942</v>
      </c>
      <c r="O327" s="36" t="s">
        <v>943</v>
      </c>
    </row>
    <row r="328" s="2" customFormat="1" ht="105" customHeight="1" spans="1:15">
      <c r="A328" s="34"/>
      <c r="B328" s="54"/>
      <c r="C328" s="34"/>
      <c r="D328" s="34"/>
      <c r="E328" s="34"/>
      <c r="F328" s="36" t="s">
        <v>944</v>
      </c>
      <c r="G328" s="36" t="s">
        <v>945</v>
      </c>
      <c r="H328" s="34">
        <f t="shared" si="7"/>
        <v>2</v>
      </c>
      <c r="I328" s="123">
        <v>0</v>
      </c>
      <c r="J328" s="123">
        <v>0</v>
      </c>
      <c r="K328" s="34">
        <v>2</v>
      </c>
      <c r="L328" s="34">
        <v>0</v>
      </c>
      <c r="M328" s="36" t="s">
        <v>946</v>
      </c>
      <c r="N328" s="36" t="s">
        <v>947</v>
      </c>
      <c r="O328" s="36"/>
    </row>
    <row r="329" s="2" customFormat="1" ht="72" customHeight="1" spans="1:15">
      <c r="A329" s="34"/>
      <c r="B329" s="54"/>
      <c r="C329" s="34"/>
      <c r="D329" s="34"/>
      <c r="E329" s="34"/>
      <c r="F329" s="36" t="s">
        <v>948</v>
      </c>
      <c r="G329" s="36" t="s">
        <v>940</v>
      </c>
      <c r="H329" s="34">
        <f t="shared" si="7"/>
        <v>1</v>
      </c>
      <c r="I329" s="123">
        <v>0</v>
      </c>
      <c r="J329" s="123">
        <v>0</v>
      </c>
      <c r="K329" s="34">
        <v>1</v>
      </c>
      <c r="L329" s="34">
        <v>0</v>
      </c>
      <c r="M329" s="36" t="s">
        <v>949</v>
      </c>
      <c r="N329" s="36" t="s">
        <v>942</v>
      </c>
      <c r="O329" s="36"/>
    </row>
    <row r="330" s="2" customFormat="1" ht="121.5" customHeight="1" spans="1:15">
      <c r="A330" s="34" t="s">
        <v>950</v>
      </c>
      <c r="B330" s="54" t="s">
        <v>828</v>
      </c>
      <c r="C330" s="34" t="s">
        <v>951</v>
      </c>
      <c r="D330" s="34" t="s">
        <v>952</v>
      </c>
      <c r="E330" s="24" t="s">
        <v>953</v>
      </c>
      <c r="F330" s="24" t="s">
        <v>954</v>
      </c>
      <c r="G330" s="24" t="s">
        <v>955</v>
      </c>
      <c r="H330" s="34">
        <f t="shared" si="7"/>
        <v>20</v>
      </c>
      <c r="I330" s="116">
        <v>0</v>
      </c>
      <c r="J330" s="116">
        <v>5</v>
      </c>
      <c r="K330" s="25">
        <v>15</v>
      </c>
      <c r="L330" s="25">
        <v>0</v>
      </c>
      <c r="M330" s="24" t="s">
        <v>956</v>
      </c>
      <c r="N330" s="24" t="s">
        <v>957</v>
      </c>
      <c r="O330" s="24" t="s">
        <v>958</v>
      </c>
    </row>
  </sheetData>
  <autoFilter ref="A3:O330">
    <extLst/>
  </autoFilter>
  <mergeCells count="264">
    <mergeCell ref="A1:O1"/>
    <mergeCell ref="A2:O2"/>
    <mergeCell ref="H3:L3"/>
    <mergeCell ref="I150:J150"/>
    <mergeCell ref="I151:J151"/>
    <mergeCell ref="I152:J152"/>
    <mergeCell ref="I153:J153"/>
    <mergeCell ref="I154:J154"/>
    <mergeCell ref="I155:J155"/>
    <mergeCell ref="I156:J156"/>
    <mergeCell ref="I157:J157"/>
    <mergeCell ref="I158:J158"/>
    <mergeCell ref="I159:J159"/>
    <mergeCell ref="I160:J160"/>
    <mergeCell ref="A3:A4"/>
    <mergeCell ref="A7:A8"/>
    <mergeCell ref="A10:A11"/>
    <mergeCell ref="A13:A25"/>
    <mergeCell ref="A26:A30"/>
    <mergeCell ref="A32:A34"/>
    <mergeCell ref="A35:A143"/>
    <mergeCell ref="A144:A149"/>
    <mergeCell ref="A150:A160"/>
    <mergeCell ref="A161:A163"/>
    <mergeCell ref="A164:A167"/>
    <mergeCell ref="A168:A169"/>
    <mergeCell ref="A170:A174"/>
    <mergeCell ref="A175:A176"/>
    <mergeCell ref="A177:A181"/>
    <mergeCell ref="A182:A193"/>
    <mergeCell ref="A194:A210"/>
    <mergeCell ref="A212:A227"/>
    <mergeCell ref="A228:A232"/>
    <mergeCell ref="A233:A236"/>
    <mergeCell ref="A237:A245"/>
    <mergeCell ref="A246:A253"/>
    <mergeCell ref="A254:A259"/>
    <mergeCell ref="A260:A264"/>
    <mergeCell ref="A265:A268"/>
    <mergeCell ref="A269:A284"/>
    <mergeCell ref="A285:A294"/>
    <mergeCell ref="A295:A300"/>
    <mergeCell ref="A301:A304"/>
    <mergeCell ref="A305:A313"/>
    <mergeCell ref="A317:A325"/>
    <mergeCell ref="A326:A329"/>
    <mergeCell ref="B3:B4"/>
    <mergeCell ref="B7:B8"/>
    <mergeCell ref="B10:B11"/>
    <mergeCell ref="B13:B25"/>
    <mergeCell ref="B26:B30"/>
    <mergeCell ref="B32:B34"/>
    <mergeCell ref="B35:B143"/>
    <mergeCell ref="B144:B149"/>
    <mergeCell ref="B150:B160"/>
    <mergeCell ref="B161:B163"/>
    <mergeCell ref="B164:B167"/>
    <mergeCell ref="B168:B169"/>
    <mergeCell ref="B170:B174"/>
    <mergeCell ref="B175:B176"/>
    <mergeCell ref="B177:B181"/>
    <mergeCell ref="B182:B193"/>
    <mergeCell ref="B194:B210"/>
    <mergeCell ref="B212:B227"/>
    <mergeCell ref="B228:B232"/>
    <mergeCell ref="B233:B236"/>
    <mergeCell ref="B237:B245"/>
    <mergeCell ref="B246:B253"/>
    <mergeCell ref="B254:B259"/>
    <mergeCell ref="B260:B264"/>
    <mergeCell ref="B265:B268"/>
    <mergeCell ref="B269:B284"/>
    <mergeCell ref="B285:B294"/>
    <mergeCell ref="B295:B300"/>
    <mergeCell ref="B301:B304"/>
    <mergeCell ref="B305:B313"/>
    <mergeCell ref="B317:B325"/>
    <mergeCell ref="B326:B329"/>
    <mergeCell ref="C3:C4"/>
    <mergeCell ref="C7:C8"/>
    <mergeCell ref="C10:C11"/>
    <mergeCell ref="C14:C25"/>
    <mergeCell ref="C26:C30"/>
    <mergeCell ref="C32:C34"/>
    <mergeCell ref="C35:C143"/>
    <mergeCell ref="C144:C149"/>
    <mergeCell ref="C150:C160"/>
    <mergeCell ref="C161:C163"/>
    <mergeCell ref="C164:C167"/>
    <mergeCell ref="C168:C169"/>
    <mergeCell ref="C170:C174"/>
    <mergeCell ref="C175:C176"/>
    <mergeCell ref="C177:C181"/>
    <mergeCell ref="C183:C188"/>
    <mergeCell ref="C192:C193"/>
    <mergeCell ref="C194:C210"/>
    <mergeCell ref="C212:C220"/>
    <mergeCell ref="C221:C227"/>
    <mergeCell ref="C228:C232"/>
    <mergeCell ref="C233:C236"/>
    <mergeCell ref="C237:C244"/>
    <mergeCell ref="C246:C253"/>
    <mergeCell ref="C254:C259"/>
    <mergeCell ref="C260:C264"/>
    <mergeCell ref="C265:C268"/>
    <mergeCell ref="C269:C284"/>
    <mergeCell ref="C285:C294"/>
    <mergeCell ref="C295:C300"/>
    <mergeCell ref="C301:C304"/>
    <mergeCell ref="C305:C313"/>
    <mergeCell ref="C317:C325"/>
    <mergeCell ref="C327:C329"/>
    <mergeCell ref="D3:D4"/>
    <mergeCell ref="D7:D8"/>
    <mergeCell ref="D10:D11"/>
    <mergeCell ref="D14:D25"/>
    <mergeCell ref="D26:D30"/>
    <mergeCell ref="D32:D34"/>
    <mergeCell ref="D35:D143"/>
    <mergeCell ref="D144:D149"/>
    <mergeCell ref="D150:D160"/>
    <mergeCell ref="D161:D163"/>
    <mergeCell ref="D164:D167"/>
    <mergeCell ref="D168:D169"/>
    <mergeCell ref="D170:D174"/>
    <mergeCell ref="D175:D176"/>
    <mergeCell ref="D177:D181"/>
    <mergeCell ref="D183:D188"/>
    <mergeCell ref="D192:D193"/>
    <mergeCell ref="D194:D210"/>
    <mergeCell ref="D212:D220"/>
    <mergeCell ref="D221:D227"/>
    <mergeCell ref="D228:D232"/>
    <mergeCell ref="D233:D236"/>
    <mergeCell ref="D237:D244"/>
    <mergeCell ref="D246:D253"/>
    <mergeCell ref="D254:D259"/>
    <mergeCell ref="D260:D264"/>
    <mergeCell ref="D265:D268"/>
    <mergeCell ref="D269:D284"/>
    <mergeCell ref="D285:D294"/>
    <mergeCell ref="D295:D300"/>
    <mergeCell ref="D301:D304"/>
    <mergeCell ref="D305:D313"/>
    <mergeCell ref="D317:D325"/>
    <mergeCell ref="D327:D329"/>
    <mergeCell ref="E3:E4"/>
    <mergeCell ref="E7:E8"/>
    <mergeCell ref="E10:E11"/>
    <mergeCell ref="E13:E25"/>
    <mergeCell ref="E26:E30"/>
    <mergeCell ref="E32:E34"/>
    <mergeCell ref="E35:E143"/>
    <mergeCell ref="E144:E149"/>
    <mergeCell ref="E150:E160"/>
    <mergeCell ref="E161:E163"/>
    <mergeCell ref="E164:E167"/>
    <mergeCell ref="E168:E169"/>
    <mergeCell ref="E170:E174"/>
    <mergeCell ref="E175:E176"/>
    <mergeCell ref="E177:E181"/>
    <mergeCell ref="E183:E193"/>
    <mergeCell ref="E194:E210"/>
    <mergeCell ref="E212:E220"/>
    <mergeCell ref="E221:E227"/>
    <mergeCell ref="E228:E232"/>
    <mergeCell ref="E233:E236"/>
    <mergeCell ref="E237:E245"/>
    <mergeCell ref="E246:E253"/>
    <mergeCell ref="E254:E259"/>
    <mergeCell ref="E260:E264"/>
    <mergeCell ref="E265:E268"/>
    <mergeCell ref="E269:E284"/>
    <mergeCell ref="E285:E294"/>
    <mergeCell ref="E295:E300"/>
    <mergeCell ref="E301:E304"/>
    <mergeCell ref="E305:E313"/>
    <mergeCell ref="E317:E325"/>
    <mergeCell ref="E326:E329"/>
    <mergeCell ref="F3:F4"/>
    <mergeCell ref="F26:F29"/>
    <mergeCell ref="F144:F149"/>
    <mergeCell ref="G3:G4"/>
    <mergeCell ref="G26:G29"/>
    <mergeCell ref="G144:G149"/>
    <mergeCell ref="H26:H29"/>
    <mergeCell ref="H144:H149"/>
    <mergeCell ref="I26:I29"/>
    <mergeCell ref="I144:I149"/>
    <mergeCell ref="J26:J29"/>
    <mergeCell ref="J144:J149"/>
    <mergeCell ref="K26:K29"/>
    <mergeCell ref="K144:K149"/>
    <mergeCell ref="L26:L29"/>
    <mergeCell ref="L144:L149"/>
    <mergeCell ref="M3:M4"/>
    <mergeCell ref="M26:M30"/>
    <mergeCell ref="M161:M163"/>
    <mergeCell ref="M164:M167"/>
    <mergeCell ref="M168:M169"/>
    <mergeCell ref="M177:M181"/>
    <mergeCell ref="M212:M220"/>
    <mergeCell ref="M254:M259"/>
    <mergeCell ref="M260:M264"/>
    <mergeCell ref="M265:M268"/>
    <mergeCell ref="M285:M294"/>
    <mergeCell ref="M308:M312"/>
    <mergeCell ref="N3:N4"/>
    <mergeCell ref="N26:N30"/>
    <mergeCell ref="N32:N34"/>
    <mergeCell ref="N35:N143"/>
    <mergeCell ref="N150:N160"/>
    <mergeCell ref="N161:N163"/>
    <mergeCell ref="N164:N167"/>
    <mergeCell ref="N168:N169"/>
    <mergeCell ref="N170:N174"/>
    <mergeCell ref="N177:N181"/>
    <mergeCell ref="N212:N220"/>
    <mergeCell ref="N233:N236"/>
    <mergeCell ref="N237:N244"/>
    <mergeCell ref="N246:N253"/>
    <mergeCell ref="N254:N259"/>
    <mergeCell ref="N260:N264"/>
    <mergeCell ref="N265:N268"/>
    <mergeCell ref="N269:N279"/>
    <mergeCell ref="N280:N284"/>
    <mergeCell ref="N285:N294"/>
    <mergeCell ref="N301:N304"/>
    <mergeCell ref="N305:N307"/>
    <mergeCell ref="N308:N312"/>
    <mergeCell ref="O3:O4"/>
    <mergeCell ref="O7:O8"/>
    <mergeCell ref="O10:O11"/>
    <mergeCell ref="O14:O25"/>
    <mergeCell ref="O26:O30"/>
    <mergeCell ref="O32:O34"/>
    <mergeCell ref="O35:O143"/>
    <mergeCell ref="O144:O149"/>
    <mergeCell ref="O150:O160"/>
    <mergeCell ref="O161:O163"/>
    <mergeCell ref="O164:O167"/>
    <mergeCell ref="O168:O169"/>
    <mergeCell ref="O170:O174"/>
    <mergeCell ref="O175:O176"/>
    <mergeCell ref="O177:O181"/>
    <mergeCell ref="O192:O193"/>
    <mergeCell ref="O194:O210"/>
    <mergeCell ref="O212:O220"/>
    <mergeCell ref="O221:O224"/>
    <mergeCell ref="O228:O232"/>
    <mergeCell ref="O233:O236"/>
    <mergeCell ref="O237:O244"/>
    <mergeCell ref="O246:O253"/>
    <mergeCell ref="O254:O259"/>
    <mergeCell ref="O260:O264"/>
    <mergeCell ref="O265:O268"/>
    <mergeCell ref="O269:O284"/>
    <mergeCell ref="O285:O294"/>
    <mergeCell ref="O295:O300"/>
    <mergeCell ref="O301:O304"/>
    <mergeCell ref="O305:O307"/>
    <mergeCell ref="O308:O312"/>
    <mergeCell ref="O317:O325"/>
    <mergeCell ref="O327:O329"/>
  </mergeCells>
  <hyperlinks>
    <hyperlink ref="D6" r:id="rId1" display="cardcrsc@163.com"/>
    <hyperlink ref="D10" r:id="rId2" display="renshi@swust.edu.cn"/>
    <hyperlink ref="D12" r:id="rId3" display="renshichu0816@163.com" tooltip="mailto:renshichu0816@163.com"/>
    <hyperlink ref="D182" r:id="rId4" display="jzzp@jezetek.cc" tooltip="mailto:jzzp@jezetek.cc"/>
    <hyperlink ref="D144" r:id="rId5" display="3530985@163.com" tooltip="mailto:3530985@163.com"/>
    <hyperlink ref="D269" r:id="rId6" display="wlyhr@wuliangye.com.cn" tooltip="mailto:wlyhr@wuliangye.com.cn%0a"/>
    <hyperlink ref="D285" r:id="rId7" display="chenxinqun@newcowin.com" tooltip="mailto:chenxinqun@newcowin.com"/>
    <hyperlink ref="D295" r:id="rId8" display="shijing@mipt.sc.cn"/>
    <hyperlink ref="D301" r:id="rId9" display="417721037@qq.com"/>
    <hyperlink ref="D254" r:id="rId10" display="myrqrlzyb@163.com" tooltip="mailto:myrqrlzyb@163.com"/>
    <hyperlink ref="D13" r:id="rId11" display="city-college@163.com"/>
    <hyperlink ref="D14" r:id="rId11" display="city-college@163.com"/>
    <hyperlink ref="D315" r:id="rId12" display="54677161@qq.com"/>
    <hyperlink ref="D316" r:id="rId13" display="jiuxintech@jiuxintech.com"/>
    <hyperlink ref="D317" r:id="rId14" display="jinglisha@jyznxf.com"/>
    <hyperlink ref="D228" r:id="rId15" display="wangming@cgn-healthcare.com"/>
    <hyperlink ref="D233" r:id="rId16" display="yhcchr@163.com"/>
    <hyperlink ref="D5" r:id="rId17" display="993941619@qq.com"/>
    <hyperlink ref="D194" r:id="rId18" display="zhaopin@changhong.com"/>
    <hyperlink ref="O198:O210" r:id="rId18"/>
    <hyperlink ref="O194" r:id="rId18" display="zhaopin@changhong.com" tooltip="mailto:zhaopin@changhong.com"/>
    <hyperlink ref="E245" r:id="rId19"/>
    <hyperlink ref="D237" r:id="rId20" display="myrcjtdqb@163.com" tooltip="mailto:myrcjtdqb@163.com"/>
    <hyperlink ref="D245" r:id="rId19" display="2772925029@qq.com" tooltip="mailto:2772925029@qq.com"/>
    <hyperlink ref="D305" r:id="rId21" display="dczp@emtco.cn"/>
    <hyperlink ref="D308" r:id="rId21"/>
    <hyperlink ref="D212" r:id="rId22" display="jinglei@bohonggroup.com.cn" tooltip="mailto:jinglei@bohonggroup.com.cn"/>
    <hyperlink ref="D216" r:id="rId23"/>
    <hyperlink ref="D217" r:id="rId23"/>
    <hyperlink ref="D218" r:id="rId23"/>
    <hyperlink ref="D221" r:id="rId23" display="ming.chen@wescast.com"/>
    <hyperlink ref="D222" r:id="rId23"/>
    <hyperlink ref="D223" r:id="rId23"/>
    <hyperlink ref="D224" r:id="rId23"/>
    <hyperlink ref="D183" r:id="rId24" display="zpb@jezetek.cc"/>
    <hyperlink ref="D189" r:id="rId25" display="jiuzhoutechhr@jiuzhoutech.com"/>
    <hyperlink ref="D190" r:id="rId26" display="xiao.wu@jiuzhouoe.cn"/>
    <hyperlink ref="D191" r:id="rId27" display="xqyi@awa.net.cn"/>
    <hyperlink ref="D192" r:id="rId28" display="568890875@qq.com"/>
    <hyperlink ref="D164" r:id="rId29" display="xyzp@huashi.sc.cn"/>
    <hyperlink ref="D161" r:id="rId30" display="scmuseum_hr@163.com"/>
    <hyperlink ref="D168" r:id="rId31" display="scsjkyhr@163.com" tooltip="mailto:scsjkyhr@163.com"/>
    <hyperlink ref="D9" r:id="rId32" display="359935506@qq.com" tooltip="mailto:359935506@qq.com"/>
    <hyperlink ref="D175" r:id="rId33" display="200389@scrcu.com.cn"/>
    <hyperlink ref="D177" r:id="rId34" display="381700423@qq.com"/>
  </hyperlinks>
  <pageMargins left="0.75" right="0.75" top="1" bottom="1" header="0.5" footer="0.5"/>
  <pageSetup paperSize="9" scale="2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MYSRCK专用</cp:lastModifiedBy>
  <dcterms:created xsi:type="dcterms:W3CDTF">2023-10-15T09:38:00Z</dcterms:created>
  <dcterms:modified xsi:type="dcterms:W3CDTF">2023-10-18T03:04:14Z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43494EE4D67A40AC88613A6A1785D14D_13</vt:lpwstr>
  </property>
  <property fmtid="{D5CDD505-2E9C-101B-9397-08002B2CF9AE}" pid="3" name="KSOProductBuildVer">
    <vt:lpwstr>2052-12.1.0.15398</vt:lpwstr>
  </property>
</Properties>
</file>