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<sst xmlns="http://schemas.openxmlformats.org/spreadsheetml/2006/main" count="200" uniqueCount="106">
  <si>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</si>
  <si>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</si>
  <si>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</si>
  <si>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</si>
  <si>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</si>
  <si>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</si>
  <si>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</si>
  <si>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</si>
  <si>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</si>
  <si>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</si>
  <si>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</si>
  <si>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</si>
  <si>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</si>
  <si>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</si>
  <si>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</si>
  <si>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</si>
  <si>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四川省</t>
  </si>
  <si>
    <t>重庆</t>
  </si>
  <si>
    <t>科类</t>
  </si>
  <si>
    <t>专业名称</t>
  </si>
  <si>
    <t>本科提前批</t>
  </si>
  <si>
    <t>本科二批(文461、理379）</t>
  </si>
  <si>
    <t>对口本科批</t>
  </si>
  <si>
    <t>本科二批(文428、理400）</t>
  </si>
  <si>
    <t>本科二批(文436、理352）</t>
  </si>
  <si>
    <t>本科二批（文424、理372）</t>
  </si>
  <si>
    <t>本科二批（文372、理350）</t>
  </si>
  <si>
    <t>本科二批（文482、理369）</t>
  </si>
  <si>
    <t>本科二批（文400、理363）</t>
  </si>
  <si>
    <t>本科二批（文481、理432）</t>
  </si>
  <si>
    <t>本科二批（文503、理443）</t>
  </si>
  <si>
    <t>本科二批（文447、理385）</t>
  </si>
  <si>
    <t>本科二批（文504、理381）</t>
  </si>
  <si>
    <t>本科二批（文445、理388）</t>
  </si>
  <si>
    <t>本科二批（文502、理449）</t>
  </si>
  <si>
    <t>本科二批（文455、理390）</t>
  </si>
  <si>
    <t>本科二批（文523、理448）</t>
  </si>
  <si>
    <t>本科二批（文277、理307）</t>
  </si>
  <si>
    <t>本科二批（文472、理459）</t>
  </si>
  <si>
    <t>本科二批（文458、理435）</t>
  </si>
  <si>
    <t>录取数</t>
  </si>
  <si>
    <t>最高</t>
  </si>
  <si>
    <t>最低</t>
  </si>
  <si>
    <t>平均</t>
  </si>
  <si>
    <t>录取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</si>
  <si>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</si>
  <si>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</si>
  <si>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</si>
  <si>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</si>
  <si>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</si>
  <si>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</si>
  <si>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</si>
  <si>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</si>
  <si>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 xml:space="preserve"> 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</si>
  <si>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</si>
  <si>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</si>
  <si>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</si>
  <si>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</si>
  <si>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</si>
  <si>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</si>
  <si>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</si>
  <si>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</si>
  <si>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法学</t>
  </si>
  <si>
    <t>广告学</t>
  </si>
  <si>
    <t>商务英语</t>
  </si>
  <si>
    <t>国际商务</t>
  </si>
  <si>
    <t>合  计</t>
  </si>
  <si>
    <t>理工</t>
  </si>
  <si>
    <t>数学与应用数学</t>
  </si>
  <si>
    <t>化学</t>
  </si>
  <si>
    <t>物理学</t>
  </si>
  <si>
    <t>生物科学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</si>
  <si>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</si>
  <si>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</si>
  <si>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</si>
  <si>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</si>
  <si>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</si>
  <si>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</si>
  <si>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</si>
  <si>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</si>
  <si>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</si>
  <si>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</si>
  <si>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</si>
  <si>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</si>
  <si>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</si>
  <si>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对口</t>
  </si>
  <si>
    <t>合计</t>
  </si>
  <si>
    <t>艺术类</t>
  </si>
  <si>
    <t>播音与主持艺术</t>
  </si>
  <si>
    <t>广播电视编导</t>
  </si>
  <si>
    <t>书法学</t>
  </si>
  <si>
    <t>音乐学（声乐）</t>
  </si>
  <si>
    <t>音乐学（器乐）</t>
  </si>
  <si>
    <t>美术学</t>
  </si>
  <si>
    <t>中国画</t>
  </si>
  <si>
    <t>视觉传达设计</t>
  </si>
  <si>
    <t>绘画</t>
  </si>
  <si>
    <t>舞蹈表演(健美操）</t>
  </si>
  <si>
    <t>舞蹈表演(体育舞蹈）</t>
  </si>
  <si>
    <t>舞蹈表演</t>
  </si>
  <si>
    <t>舞蹈编导</t>
  </si>
  <si>
    <t>体育类</t>
  </si>
  <si>
    <t>体育教育（体育文）</t>
  </si>
  <si>
    <t>体育教育（体育理）</t>
  </si>
  <si>
    <t>音体美合计</t>
  </si>
  <si>
    <t>总计(人)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</si>
</sst>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6"/>
  <sheetViews>
    <sheetView tabSelected="1" zoomScale="90" zoomScaleNormal="90" workbookViewId="0" topLeftCell="A1">
      <pane xSplit="2" ySplit="3" topLeftCell="C4" activePane="bottomRight" state="frozen"/>
      <selection pane="bottomRight" activeCell="R33" sqref="R33"/>
    </sheetView>
  </sheetViews>
  <sheetFormatPr defaultColWidth="6.75390625" defaultRowHeight="14.25"/>
  <cols>
    <col min="1" max="1" width="8.625" style="1" customWidth="1"/>
    <col min="2" max="2" width="17.625" style="5" customWidth="1"/>
    <col min="3" max="3" width="6.25390625" style="5" customWidth="1"/>
    <col min="4" max="4" width="5.75390625" style="5" customWidth="1"/>
    <col min="5" max="5" width="6.625" style="5" customWidth="1"/>
    <col min="6" max="6" width="7.50390625" style="5" customWidth="1"/>
    <col min="7" max="7" width="6.25390625" style="5" customWidth="1"/>
    <col min="8" max="9" width="4.625" style="5" customWidth="1"/>
    <col min="10" max="10" width="7.375" style="5" customWidth="1"/>
    <col min="11" max="13" width="4.625" style="5" customWidth="1"/>
    <col min="14" max="14" width="5.75390625" style="5" customWidth="1"/>
    <col min="15" max="15" width="6.25390625" style="5" customWidth="1"/>
    <col min="16" max="17" width="4.625" style="5" customWidth="1"/>
    <col min="18" max="18" width="6.625" style="5" customWidth="1"/>
    <col min="19" max="19" width="6.25390625" style="5" customWidth="1"/>
    <col min="20" max="21" width="4.625" style="5" customWidth="1"/>
    <col min="22" max="22" width="6.625" style="5" customWidth="1"/>
    <col min="23" max="23" width="6.25390625" style="5" customWidth="1"/>
    <col min="24" max="25" width="4.625" style="5" customWidth="1"/>
    <col min="26" max="26" width="6.625" style="5" customWidth="1"/>
    <col min="27" max="27" width="6.25390625" style="5" customWidth="1"/>
    <col min="28" max="29" width="4.625" style="5" customWidth="1"/>
    <col min="30" max="30" width="6.625" style="5" customWidth="1"/>
    <col min="31" max="31" width="6.25390625" style="5" customWidth="1"/>
    <col min="32" max="33" width="4.625" style="5" customWidth="1"/>
    <col min="34" max="34" width="6.625" style="5" customWidth="1"/>
    <col min="35" max="35" width="6.25390625" style="5" customWidth="1"/>
    <col min="36" max="37" width="4.625" style="5" customWidth="1"/>
    <col min="38" max="38" width="6.625" style="5" customWidth="1"/>
    <col min="39" max="39" width="6.25390625" style="5" customWidth="1"/>
    <col min="40" max="41" width="4.625" style="5" customWidth="1"/>
    <col min="42" max="42" width="6.625" style="5" customWidth="1"/>
    <col min="43" max="43" width="6.25390625" style="5" customWidth="1"/>
    <col min="44" max="45" width="4.625" style="5" customWidth="1"/>
    <col min="46" max="46" width="6.625" style="5" customWidth="1"/>
    <col min="47" max="47" width="6.25390625" style="5" customWidth="1"/>
    <col min="48" max="49" width="4.625" style="5" customWidth="1"/>
    <col min="50" max="50" width="6.625" style="5" customWidth="1"/>
    <col min="51" max="51" width="6.25390625" style="5" customWidth="1"/>
    <col min="52" max="53" width="4.625" style="5" customWidth="1"/>
    <col min="54" max="54" width="6.625" style="5" customWidth="1"/>
    <col min="55" max="55" width="6.25390625" style="5" customWidth="1"/>
    <col min="56" max="57" width="4.625" style="5" customWidth="1"/>
    <col min="58" max="58" width="6.625" style="5" customWidth="1"/>
    <col min="59" max="59" width="6.25390625" style="5" customWidth="1"/>
    <col min="60" max="61" width="4.625" style="5" customWidth="1"/>
    <col min="62" max="62" width="6.625" style="5" customWidth="1"/>
    <col min="63" max="63" width="6.25390625" style="5" customWidth="1"/>
    <col min="64" max="65" width="4.625" style="5" customWidth="1"/>
    <col min="66" max="66" width="6.625" style="5" customWidth="1"/>
    <col min="67" max="67" width="6.25390625" style="5" customWidth="1"/>
    <col min="68" max="69" width="4.625" style="5" customWidth="1"/>
    <col min="70" max="70" width="6.625" style="5" customWidth="1"/>
    <col min="71" max="71" width="6.25390625" style="5" customWidth="1"/>
    <col min="72" max="73" width="4.625" style="5" customWidth="1"/>
    <col min="74" max="74" width="6.625" style="5" customWidth="1"/>
    <col min="75" max="75" width="6.25390625" style="5" customWidth="1"/>
    <col min="76" max="77" width="4.625" style="5" customWidth="1"/>
    <col min="78" max="78" width="6.625" style="5" customWidth="1"/>
    <col min="79" max="79" width="6.25390625" style="5" customWidth="1"/>
    <col min="80" max="81" width="4.625" style="5" customWidth="1"/>
    <col min="82" max="82" width="5.75390625" style="5" customWidth="1"/>
    <col min="83" max="16384" width="6.75390625" style="5" customWidth="1"/>
  </cols>
  <sheetData>
    <row r="1" spans="1:82" s="1" customFormat="1" ht="14.25" customHeight="1">
      <c r="A1" s="6"/>
      <c r="B1" s="6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1</v>
      </c>
      <c r="P1" s="6"/>
      <c r="Q1" s="6"/>
      <c r="R1" s="6"/>
      <c r="S1" s="6" t="s">
        <v>2</v>
      </c>
      <c r="T1" s="6"/>
      <c r="U1" s="6"/>
      <c r="V1" s="6"/>
      <c r="W1" s="6" t="s">
        <v>3</v>
      </c>
      <c r="X1" s="6"/>
      <c r="Y1" s="6"/>
      <c r="Z1" s="6"/>
      <c r="AA1" s="6" t="s">
        <v>4</v>
      </c>
      <c r="AB1" s="6"/>
      <c r="AC1" s="6"/>
      <c r="AD1" s="6"/>
      <c r="AE1" s="6" t="s">
        <v>5</v>
      </c>
      <c r="AF1" s="6"/>
      <c r="AG1" s="6"/>
      <c r="AH1" s="6"/>
      <c r="AI1" s="6" t="s">
        <v>6</v>
      </c>
      <c r="AJ1" s="6"/>
      <c r="AK1" s="6"/>
      <c r="AL1" s="6"/>
      <c r="AM1" s="6" t="s">
        <v>7</v>
      </c>
      <c r="AN1" s="6"/>
      <c r="AO1" s="6"/>
      <c r="AP1" s="6"/>
      <c r="AQ1" s="6" t="s">
        <v>8</v>
      </c>
      <c r="AR1" s="6"/>
      <c r="AS1" s="6"/>
      <c r="AT1" s="6"/>
      <c r="AU1" s="6" t="s">
        <v>9</v>
      </c>
      <c r="AV1" s="6"/>
      <c r="AW1" s="6"/>
      <c r="AX1" s="6"/>
      <c r="AY1" s="6" t="s">
        <v>10</v>
      </c>
      <c r="AZ1" s="6"/>
      <c r="BA1" s="6"/>
      <c r="BB1" s="6"/>
      <c r="BC1" s="15" t="s">
        <v>11</v>
      </c>
      <c r="BD1" s="16"/>
      <c r="BE1" s="16"/>
      <c r="BF1" s="17"/>
      <c r="BG1" s="6" t="s">
        <v>12</v>
      </c>
      <c r="BH1" s="6"/>
      <c r="BI1" s="6"/>
      <c r="BJ1" s="6"/>
      <c r="BK1" s="6" t="s">
        <v>13</v>
      </c>
      <c r="BL1" s="6"/>
      <c r="BM1" s="6"/>
      <c r="BN1" s="6"/>
      <c r="BO1" s="6" t="s">
        <v>14</v>
      </c>
      <c r="BP1" s="6"/>
      <c r="BQ1" s="6"/>
      <c r="BR1" s="6"/>
      <c r="BS1" s="6" t="s">
        <v>15</v>
      </c>
      <c r="BT1" s="6"/>
      <c r="BU1" s="6"/>
      <c r="BV1" s="6"/>
      <c r="BW1" s="6" t="s">
        <v>16</v>
      </c>
      <c r="BX1" s="6"/>
      <c r="BY1" s="6"/>
      <c r="BZ1" s="6"/>
      <c r="CA1" s="6" t="s">
        <v>17</v>
      </c>
      <c r="CB1" s="6"/>
      <c r="CC1" s="6"/>
      <c r="CD1" s="6"/>
    </row>
    <row r="2" spans="1:82" s="1" customFormat="1" ht="14.25" customHeight="1">
      <c r="A2" s="6" t="s">
        <v>18</v>
      </c>
      <c r="B2" s="7" t="s">
        <v>19</v>
      </c>
      <c r="C2" s="6" t="s">
        <v>20</v>
      </c>
      <c r="D2" s="6"/>
      <c r="E2" s="6"/>
      <c r="F2" s="6"/>
      <c r="G2" s="6" t="s">
        <v>21</v>
      </c>
      <c r="H2" s="6"/>
      <c r="I2" s="6"/>
      <c r="J2" s="6"/>
      <c r="K2" s="6" t="s">
        <v>22</v>
      </c>
      <c r="L2" s="6"/>
      <c r="M2" s="6"/>
      <c r="N2" s="6"/>
      <c r="O2" s="6" t="s">
        <v>23</v>
      </c>
      <c r="P2" s="6"/>
      <c r="Q2" s="6"/>
      <c r="R2" s="6"/>
      <c r="S2" s="6" t="s">
        <v>24</v>
      </c>
      <c r="T2" s="6"/>
      <c r="U2" s="6"/>
      <c r="V2" s="6"/>
      <c r="W2" s="6" t="s">
        <v>25</v>
      </c>
      <c r="X2" s="6"/>
      <c r="Y2" s="6"/>
      <c r="Z2" s="6"/>
      <c r="AA2" s="6" t="s">
        <v>26</v>
      </c>
      <c r="AB2" s="6"/>
      <c r="AC2" s="6"/>
      <c r="AD2" s="6"/>
      <c r="AE2" s="6" t="s">
        <v>27</v>
      </c>
      <c r="AF2" s="6"/>
      <c r="AG2" s="6"/>
      <c r="AH2" s="6"/>
      <c r="AI2" s="6" t="s">
        <v>28</v>
      </c>
      <c r="AJ2" s="6"/>
      <c r="AK2" s="6"/>
      <c r="AL2" s="6"/>
      <c r="AM2" s="6" t="s">
        <v>29</v>
      </c>
      <c r="AN2" s="6"/>
      <c r="AO2" s="6"/>
      <c r="AP2" s="6"/>
      <c r="AQ2" s="6" t="s">
        <v>30</v>
      </c>
      <c r="AR2" s="6"/>
      <c r="AS2" s="6"/>
      <c r="AT2" s="6"/>
      <c r="AU2" s="6" t="s">
        <v>31</v>
      </c>
      <c r="AV2" s="6"/>
      <c r="AW2" s="6"/>
      <c r="AX2" s="6"/>
      <c r="AY2" s="6" t="s">
        <v>32</v>
      </c>
      <c r="AZ2" s="6"/>
      <c r="BA2" s="6"/>
      <c r="BB2" s="6"/>
      <c r="BC2" s="6" t="s">
        <v>33</v>
      </c>
      <c r="BD2" s="6"/>
      <c r="BE2" s="6"/>
      <c r="BF2" s="6"/>
      <c r="BG2" s="6" t="s">
        <v>34</v>
      </c>
      <c r="BH2" s="6"/>
      <c r="BI2" s="6"/>
      <c r="BJ2" s="6"/>
      <c r="BK2" s="6" t="s">
        <v>35</v>
      </c>
      <c r="BL2" s="6"/>
      <c r="BM2" s="6"/>
      <c r="BN2" s="6"/>
      <c r="BO2" s="6" t="s">
        <v>36</v>
      </c>
      <c r="BP2" s="6"/>
      <c r="BQ2" s="6"/>
      <c r="BR2" s="6"/>
      <c r="BS2" s="6" t="s">
        <v>37</v>
      </c>
      <c r="BT2" s="6"/>
      <c r="BU2" s="6"/>
      <c r="BV2" s="6"/>
      <c r="BW2" s="6" t="s">
        <v>38</v>
      </c>
      <c r="BX2" s="6"/>
      <c r="BY2" s="6"/>
      <c r="BZ2" s="6"/>
      <c r="CA2" s="6" t="s">
        <v>39</v>
      </c>
      <c r="CB2" s="6"/>
      <c r="CC2" s="6"/>
      <c r="CD2" s="6"/>
    </row>
    <row r="3" spans="1:82" ht="12">
      <c r="A3" s="6"/>
      <c r="B3" s="7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  <c r="AH3" s="7" t="s">
        <v>43</v>
      </c>
      <c r="AI3" s="7" t="s">
        <v>40</v>
      </c>
      <c r="AJ3" s="7" t="s">
        <v>41</v>
      </c>
      <c r="AK3" s="7" t="s">
        <v>42</v>
      </c>
      <c r="AL3" s="7" t="s">
        <v>43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40</v>
      </c>
      <c r="AV3" s="7" t="s">
        <v>41</v>
      </c>
      <c r="AW3" s="7" t="s">
        <v>42</v>
      </c>
      <c r="AX3" s="7" t="s">
        <v>43</v>
      </c>
      <c r="AY3" s="7" t="s">
        <v>40</v>
      </c>
      <c r="AZ3" s="7" t="s">
        <v>41</v>
      </c>
      <c r="BA3" s="7" t="s">
        <v>42</v>
      </c>
      <c r="BB3" s="7" t="s">
        <v>43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40</v>
      </c>
      <c r="BH3" s="7" t="s">
        <v>41</v>
      </c>
      <c r="BI3" s="7" t="s">
        <v>42</v>
      </c>
      <c r="BJ3" s="7" t="s">
        <v>43</v>
      </c>
      <c r="BK3" s="7" t="s">
        <v>40</v>
      </c>
      <c r="BL3" s="7" t="s">
        <v>41</v>
      </c>
      <c r="BM3" s="7" t="s">
        <v>42</v>
      </c>
      <c r="BN3" s="7" t="s">
        <v>43</v>
      </c>
      <c r="BO3" s="7" t="s">
        <v>40</v>
      </c>
      <c r="BP3" s="7" t="s">
        <v>41</v>
      </c>
      <c r="BQ3" s="7" t="s">
        <v>42</v>
      </c>
      <c r="BR3" s="7" t="s">
        <v>43</v>
      </c>
      <c r="BS3" s="7" t="s">
        <v>40</v>
      </c>
      <c r="BT3" s="7" t="s">
        <v>41</v>
      </c>
      <c r="BU3" s="7" t="s">
        <v>42</v>
      </c>
      <c r="BV3" s="7" t="s">
        <v>43</v>
      </c>
      <c r="BW3" s="7" t="s">
        <v>40</v>
      </c>
      <c r="BX3" s="7" t="s">
        <v>41</v>
      </c>
      <c r="BY3" s="7" t="s">
        <v>42</v>
      </c>
      <c r="BZ3" s="7" t="s">
        <v>43</v>
      </c>
      <c r="CA3" s="7" t="s">
        <v>40</v>
      </c>
      <c r="CB3" s="7" t="s">
        <v>41</v>
      </c>
      <c r="CC3" s="7" t="s">
        <v>42</v>
      </c>
      <c r="CD3" s="7" t="s">
        <v>43</v>
      </c>
    </row>
    <row r="4" spans="1:82" ht="12">
      <c r="A4" s="6" t="s">
        <v>45</v>
      </c>
      <c r="B4" s="7" t="s">
        <v>46</v>
      </c>
      <c r="C4" s="7"/>
      <c r="D4" s="7"/>
      <c r="E4" s="7"/>
      <c r="F4" s="7"/>
      <c r="G4" s="7">
        <v>114</v>
      </c>
      <c r="H4" s="7">
        <v>538</v>
      </c>
      <c r="I4" s="7">
        <v>521</v>
      </c>
      <c r="J4" s="7">
        <v>525.5</v>
      </c>
      <c r="K4" s="7"/>
      <c r="L4" s="7"/>
      <c r="M4" s="7"/>
      <c r="N4" s="7"/>
      <c r="O4" s="7">
        <v>2</v>
      </c>
      <c r="P4" s="7">
        <v>497</v>
      </c>
      <c r="Q4" s="7">
        <v>495</v>
      </c>
      <c r="R4" s="7">
        <v>496.1</v>
      </c>
      <c r="S4" s="7">
        <v>1</v>
      </c>
      <c r="T4" s="7">
        <v>514</v>
      </c>
      <c r="U4" s="7">
        <v>514</v>
      </c>
      <c r="V4" s="7">
        <v>514</v>
      </c>
      <c r="W4" s="7">
        <v>2</v>
      </c>
      <c r="X4" s="7">
        <v>487</v>
      </c>
      <c r="Y4" s="7">
        <v>486</v>
      </c>
      <c r="Z4" s="7">
        <v>486.6</v>
      </c>
      <c r="AA4" s="7">
        <v>3</v>
      </c>
      <c r="AB4" s="7">
        <v>526</v>
      </c>
      <c r="AC4" s="7">
        <v>506</v>
      </c>
      <c r="AD4" s="7">
        <v>515.8</v>
      </c>
      <c r="AE4" s="7"/>
      <c r="AF4" s="7"/>
      <c r="AG4" s="7"/>
      <c r="AH4" s="7"/>
      <c r="AI4" s="7">
        <v>2</v>
      </c>
      <c r="AJ4" s="7">
        <v>500</v>
      </c>
      <c r="AK4" s="7">
        <v>500</v>
      </c>
      <c r="AL4" s="7">
        <v>500</v>
      </c>
      <c r="AM4" s="7">
        <v>2</v>
      </c>
      <c r="AN4" s="7">
        <v>505</v>
      </c>
      <c r="AO4" s="7">
        <v>505</v>
      </c>
      <c r="AP4" s="7">
        <v>505</v>
      </c>
      <c r="AQ4" s="7">
        <v>2</v>
      </c>
      <c r="AR4" s="7">
        <v>534</v>
      </c>
      <c r="AS4" s="7">
        <v>532</v>
      </c>
      <c r="AT4" s="7">
        <v>533</v>
      </c>
      <c r="AU4" s="7"/>
      <c r="AV4" s="7"/>
      <c r="AW4" s="7"/>
      <c r="AX4" s="7"/>
      <c r="AY4" s="7">
        <v>2</v>
      </c>
      <c r="AZ4" s="7">
        <v>531</v>
      </c>
      <c r="BA4" s="7">
        <v>530</v>
      </c>
      <c r="BB4" s="7">
        <v>530.5</v>
      </c>
      <c r="BC4" s="7">
        <v>2</v>
      </c>
      <c r="BD4" s="7">
        <v>505</v>
      </c>
      <c r="BE4" s="7">
        <v>503</v>
      </c>
      <c r="BF4" s="7">
        <v>504</v>
      </c>
      <c r="BG4" s="7">
        <v>2</v>
      </c>
      <c r="BH4" s="7">
        <v>530</v>
      </c>
      <c r="BI4" s="7">
        <v>529</v>
      </c>
      <c r="BJ4" s="7">
        <v>530.5</v>
      </c>
      <c r="BK4" s="7">
        <v>3</v>
      </c>
      <c r="BL4" s="7">
        <v>515</v>
      </c>
      <c r="BM4" s="7">
        <v>514</v>
      </c>
      <c r="BN4" s="7">
        <v>514.9</v>
      </c>
      <c r="BO4" s="7">
        <v>2</v>
      </c>
      <c r="BP4" s="7">
        <v>532</v>
      </c>
      <c r="BQ4" s="7">
        <v>528</v>
      </c>
      <c r="BR4" s="7">
        <v>530</v>
      </c>
      <c r="BS4" s="7">
        <v>1</v>
      </c>
      <c r="BT4" s="7">
        <v>323</v>
      </c>
      <c r="BU4" s="7">
        <v>323</v>
      </c>
      <c r="BV4" s="7">
        <v>323</v>
      </c>
      <c r="BW4" s="7">
        <v>1</v>
      </c>
      <c r="BX4" s="7">
        <v>514</v>
      </c>
      <c r="BY4" s="7">
        <v>514</v>
      </c>
      <c r="BZ4" s="7">
        <v>514</v>
      </c>
      <c r="CA4" s="18">
        <v>4</v>
      </c>
      <c r="CB4" s="18">
        <v>517</v>
      </c>
      <c r="CC4" s="18">
        <v>512</v>
      </c>
      <c r="CD4" s="18">
        <v>514.4</v>
      </c>
    </row>
    <row r="5" spans="1:82" ht="12">
      <c r="A5" s="6"/>
      <c r="B5" s="7" t="s">
        <v>47</v>
      </c>
      <c r="C5" s="7"/>
      <c r="D5" s="7"/>
      <c r="E5" s="7"/>
      <c r="F5" s="7"/>
      <c r="G5" s="7">
        <v>94</v>
      </c>
      <c r="H5" s="7">
        <v>529</v>
      </c>
      <c r="I5" s="7">
        <v>517</v>
      </c>
      <c r="J5" s="7">
        <v>519.8</v>
      </c>
      <c r="K5" s="7"/>
      <c r="L5" s="7"/>
      <c r="M5" s="7"/>
      <c r="N5" s="7"/>
      <c r="O5" s="7">
        <v>1</v>
      </c>
      <c r="P5" s="7">
        <v>492</v>
      </c>
      <c r="Q5" s="7">
        <v>492</v>
      </c>
      <c r="R5" s="7">
        <v>492</v>
      </c>
      <c r="S5" s="7">
        <v>2</v>
      </c>
      <c r="T5" s="7">
        <v>517</v>
      </c>
      <c r="U5" s="7">
        <v>515</v>
      </c>
      <c r="V5" s="7">
        <v>516</v>
      </c>
      <c r="W5" s="7">
        <v>2</v>
      </c>
      <c r="X5" s="7">
        <v>483</v>
      </c>
      <c r="Y5" s="7">
        <v>482</v>
      </c>
      <c r="Z5" s="7">
        <v>482.6</v>
      </c>
      <c r="AA5" s="7">
        <v>1</v>
      </c>
      <c r="AB5" s="7">
        <v>506</v>
      </c>
      <c r="AC5" s="7">
        <v>506</v>
      </c>
      <c r="AD5" s="7">
        <v>506</v>
      </c>
      <c r="AE5" s="7">
        <v>1</v>
      </c>
      <c r="AF5" s="7">
        <v>541</v>
      </c>
      <c r="AG5" s="7">
        <v>541</v>
      </c>
      <c r="AH5" s="7">
        <v>541</v>
      </c>
      <c r="AI5" s="7"/>
      <c r="AJ5" s="7"/>
      <c r="AK5" s="7"/>
      <c r="AL5" s="7"/>
      <c r="AM5" s="7">
        <v>2</v>
      </c>
      <c r="AN5" s="7">
        <v>502</v>
      </c>
      <c r="AO5" s="7">
        <v>501</v>
      </c>
      <c r="AP5" s="7">
        <v>501.6</v>
      </c>
      <c r="AQ5" s="7">
        <v>1</v>
      </c>
      <c r="AR5" s="7">
        <v>531</v>
      </c>
      <c r="AS5" s="7">
        <v>531</v>
      </c>
      <c r="AT5" s="7">
        <v>531</v>
      </c>
      <c r="AU5" s="7"/>
      <c r="AV5" s="7"/>
      <c r="AW5" s="7"/>
      <c r="AX5" s="7"/>
      <c r="AY5" s="7">
        <v>1</v>
      </c>
      <c r="AZ5" s="7">
        <v>536</v>
      </c>
      <c r="BA5" s="7">
        <v>536</v>
      </c>
      <c r="BB5" s="7">
        <v>536</v>
      </c>
      <c r="BC5" s="7">
        <v>2</v>
      </c>
      <c r="BD5" s="7">
        <v>503</v>
      </c>
      <c r="BE5" s="7">
        <v>501</v>
      </c>
      <c r="BF5" s="7">
        <v>502.1</v>
      </c>
      <c r="BG5" s="7"/>
      <c r="BH5" s="7"/>
      <c r="BI5" s="7"/>
      <c r="BJ5" s="7"/>
      <c r="BK5" s="7">
        <v>2</v>
      </c>
      <c r="BL5" s="7">
        <v>515</v>
      </c>
      <c r="BM5" s="7">
        <v>515</v>
      </c>
      <c r="BN5" s="7">
        <v>515</v>
      </c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18"/>
      <c r="CB5" s="18"/>
      <c r="CC5" s="18"/>
      <c r="CD5" s="18"/>
    </row>
    <row r="6" spans="1:82" ht="12">
      <c r="A6" s="6"/>
      <c r="B6" s="7" t="s">
        <v>48</v>
      </c>
      <c r="C6" s="7"/>
      <c r="D6" s="7"/>
      <c r="E6" s="7"/>
      <c r="F6" s="7"/>
      <c r="G6" s="7">
        <v>64</v>
      </c>
      <c r="H6" s="7">
        <v>554</v>
      </c>
      <c r="I6" s="7">
        <v>521</v>
      </c>
      <c r="J6" s="7">
        <v>526</v>
      </c>
      <c r="K6" s="7"/>
      <c r="L6" s="7"/>
      <c r="M6" s="7"/>
      <c r="N6" s="7"/>
      <c r="O6" s="7"/>
      <c r="P6" s="7"/>
      <c r="Q6" s="7"/>
      <c r="R6" s="7"/>
      <c r="S6" s="7">
        <v>2</v>
      </c>
      <c r="T6" s="7">
        <v>486</v>
      </c>
      <c r="U6" s="7">
        <v>484</v>
      </c>
      <c r="V6" s="7">
        <v>485</v>
      </c>
      <c r="W6" s="7">
        <v>1</v>
      </c>
      <c r="X6" s="7">
        <v>485</v>
      </c>
      <c r="Y6" s="7">
        <v>485</v>
      </c>
      <c r="Z6" s="7">
        <v>485</v>
      </c>
      <c r="AA6" s="7">
        <v>1</v>
      </c>
      <c r="AB6" s="7">
        <v>509</v>
      </c>
      <c r="AC6" s="7">
        <v>509</v>
      </c>
      <c r="AD6" s="7">
        <v>509</v>
      </c>
      <c r="AE6" s="7">
        <v>2</v>
      </c>
      <c r="AF6" s="7">
        <v>544</v>
      </c>
      <c r="AG6" s="7">
        <v>541</v>
      </c>
      <c r="AH6" s="7">
        <v>542.6</v>
      </c>
      <c r="AI6" s="7">
        <v>1</v>
      </c>
      <c r="AJ6" s="7">
        <v>504</v>
      </c>
      <c r="AK6" s="7">
        <v>504</v>
      </c>
      <c r="AL6" s="7">
        <v>504</v>
      </c>
      <c r="AM6" s="7"/>
      <c r="AN6" s="7"/>
      <c r="AO6" s="7"/>
      <c r="AP6" s="7"/>
      <c r="AQ6" s="7"/>
      <c r="AR6" s="7"/>
      <c r="AS6" s="7"/>
      <c r="AT6" s="7"/>
      <c r="AU6" s="7">
        <v>2</v>
      </c>
      <c r="AV6" s="7">
        <v>507</v>
      </c>
      <c r="AW6" s="7">
        <v>507</v>
      </c>
      <c r="AX6" s="7">
        <v>507</v>
      </c>
      <c r="AY6" s="7">
        <v>1</v>
      </c>
      <c r="AZ6" s="7">
        <v>533</v>
      </c>
      <c r="BA6" s="7">
        <v>533</v>
      </c>
      <c r="BB6" s="7">
        <v>533</v>
      </c>
      <c r="BC6" s="7">
        <v>2</v>
      </c>
      <c r="BD6" s="7">
        <v>502</v>
      </c>
      <c r="BE6" s="7">
        <v>501</v>
      </c>
      <c r="BF6" s="7">
        <v>501.6</v>
      </c>
      <c r="BG6" s="7">
        <v>2</v>
      </c>
      <c r="BH6" s="7">
        <v>538</v>
      </c>
      <c r="BI6" s="7">
        <v>532</v>
      </c>
      <c r="BJ6" s="7">
        <v>536</v>
      </c>
      <c r="BK6" s="7"/>
      <c r="BL6" s="7"/>
      <c r="BM6" s="7"/>
      <c r="BN6" s="7"/>
      <c r="BO6" s="7"/>
      <c r="BP6" s="7"/>
      <c r="BQ6" s="7"/>
      <c r="BR6" s="7"/>
      <c r="BS6" s="7">
        <v>1</v>
      </c>
      <c r="BT6" s="7">
        <v>322</v>
      </c>
      <c r="BU6" s="7">
        <v>322</v>
      </c>
      <c r="BV6" s="7">
        <v>322</v>
      </c>
      <c r="BW6" s="7"/>
      <c r="BX6" s="7"/>
      <c r="BY6" s="7"/>
      <c r="BZ6" s="7"/>
      <c r="CA6" s="18">
        <v>2</v>
      </c>
      <c r="CB6" s="18">
        <v>515</v>
      </c>
      <c r="CC6" s="18">
        <v>512</v>
      </c>
      <c r="CD6" s="18">
        <v>513.7</v>
      </c>
    </row>
    <row r="7" spans="1:82" ht="12">
      <c r="A7" s="6"/>
      <c r="B7" s="7" t="s">
        <v>49</v>
      </c>
      <c r="C7" s="7"/>
      <c r="D7" s="7"/>
      <c r="E7" s="7"/>
      <c r="F7" s="7"/>
      <c r="G7" s="7">
        <v>76</v>
      </c>
      <c r="H7" s="7">
        <v>530</v>
      </c>
      <c r="I7" s="7">
        <v>517</v>
      </c>
      <c r="J7" s="7">
        <v>520</v>
      </c>
      <c r="K7" s="7"/>
      <c r="L7" s="7"/>
      <c r="M7" s="7"/>
      <c r="N7" s="7"/>
      <c r="O7" s="7">
        <v>2</v>
      </c>
      <c r="P7" s="7">
        <v>495</v>
      </c>
      <c r="Q7" s="7">
        <v>487</v>
      </c>
      <c r="R7" s="7">
        <v>491.1</v>
      </c>
      <c r="S7" s="7"/>
      <c r="T7" s="7"/>
      <c r="U7" s="7"/>
      <c r="V7" s="7"/>
      <c r="W7" s="7">
        <v>1</v>
      </c>
      <c r="X7" s="7">
        <v>487</v>
      </c>
      <c r="Y7" s="7">
        <v>487</v>
      </c>
      <c r="Z7" s="7">
        <v>487</v>
      </c>
      <c r="AA7" s="7"/>
      <c r="AB7" s="7"/>
      <c r="AC7" s="7"/>
      <c r="AD7" s="7"/>
      <c r="AE7" s="7">
        <v>2</v>
      </c>
      <c r="AF7" s="7">
        <v>545</v>
      </c>
      <c r="AG7" s="7">
        <v>541</v>
      </c>
      <c r="AH7" s="7">
        <v>543.1</v>
      </c>
      <c r="AI7" s="7">
        <v>1</v>
      </c>
      <c r="AJ7" s="7">
        <v>499</v>
      </c>
      <c r="AK7" s="7">
        <v>499</v>
      </c>
      <c r="AL7" s="7">
        <v>499</v>
      </c>
      <c r="AM7" s="7"/>
      <c r="AN7" s="7"/>
      <c r="AO7" s="7"/>
      <c r="AP7" s="7"/>
      <c r="AQ7" s="7">
        <v>1</v>
      </c>
      <c r="AR7" s="7">
        <v>531</v>
      </c>
      <c r="AS7" s="7">
        <v>531</v>
      </c>
      <c r="AT7" s="7">
        <v>531</v>
      </c>
      <c r="AU7" s="7">
        <v>2</v>
      </c>
      <c r="AV7" s="7">
        <v>506</v>
      </c>
      <c r="AW7" s="7">
        <v>506</v>
      </c>
      <c r="AX7" s="7">
        <v>506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18"/>
      <c r="BP7" s="18"/>
      <c r="BQ7" s="18"/>
      <c r="BR7" s="18"/>
      <c r="BS7" s="7">
        <v>1</v>
      </c>
      <c r="BT7" s="7">
        <v>321</v>
      </c>
      <c r="BU7" s="7">
        <v>321</v>
      </c>
      <c r="BV7" s="7">
        <v>321</v>
      </c>
      <c r="BW7" s="7">
        <v>2</v>
      </c>
      <c r="BX7" s="7">
        <v>518</v>
      </c>
      <c r="BY7" s="7">
        <v>516</v>
      </c>
      <c r="BZ7" s="7">
        <v>517.1</v>
      </c>
      <c r="CA7" s="18">
        <v>2</v>
      </c>
      <c r="CB7" s="18">
        <v>514</v>
      </c>
      <c r="CC7" s="18">
        <v>512</v>
      </c>
      <c r="CD7" s="18">
        <v>513.2</v>
      </c>
    </row>
    <row r="8" spans="1:82" ht="12">
      <c r="A8" s="6"/>
      <c r="B8" s="7" t="s">
        <v>50</v>
      </c>
      <c r="C8" s="7"/>
      <c r="D8" s="7"/>
      <c r="E8" s="7"/>
      <c r="F8" s="7"/>
      <c r="G8" s="7">
        <v>36</v>
      </c>
      <c r="H8" s="7">
        <v>524</v>
      </c>
      <c r="I8" s="7">
        <v>517</v>
      </c>
      <c r="J8" s="7">
        <v>519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>
        <v>482</v>
      </c>
      <c r="Y8" s="7">
        <v>482</v>
      </c>
      <c r="Z8" s="7">
        <v>482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>
        <v>1</v>
      </c>
      <c r="AN8" s="7">
        <v>500</v>
      </c>
      <c r="AO8" s="7">
        <v>500</v>
      </c>
      <c r="AP8" s="7">
        <v>500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>
        <v>2</v>
      </c>
      <c r="BP8" s="7">
        <v>528</v>
      </c>
      <c r="BQ8" s="7">
        <v>527</v>
      </c>
      <c r="BR8" s="7">
        <v>527.5</v>
      </c>
      <c r="BS8" s="7"/>
      <c r="BT8" s="7"/>
      <c r="BU8" s="7"/>
      <c r="BV8" s="7"/>
      <c r="BW8" s="7"/>
      <c r="BX8" s="7"/>
      <c r="BY8" s="7"/>
      <c r="BZ8" s="7"/>
      <c r="CA8" s="18"/>
      <c r="CB8" s="18"/>
      <c r="CC8" s="18"/>
      <c r="CD8" s="18"/>
    </row>
    <row r="9" spans="1:82" ht="12">
      <c r="A9" s="6"/>
      <c r="B9" s="7" t="s">
        <v>51</v>
      </c>
      <c r="C9" s="7"/>
      <c r="D9" s="7"/>
      <c r="E9" s="7"/>
      <c r="F9" s="7"/>
      <c r="G9" s="7">
        <v>42</v>
      </c>
      <c r="H9" s="7">
        <v>537</v>
      </c>
      <c r="I9" s="7">
        <v>517</v>
      </c>
      <c r="J9" s="7">
        <v>521.6</v>
      </c>
      <c r="K9" s="7"/>
      <c r="L9" s="7"/>
      <c r="M9" s="7"/>
      <c r="N9" s="7"/>
      <c r="O9" s="7"/>
      <c r="P9" s="7"/>
      <c r="Q9" s="7"/>
      <c r="R9" s="7"/>
      <c r="S9" s="7">
        <v>2</v>
      </c>
      <c r="T9" s="7">
        <v>511</v>
      </c>
      <c r="U9" s="7">
        <v>478</v>
      </c>
      <c r="V9" s="7">
        <v>494.5</v>
      </c>
      <c r="W9" s="7"/>
      <c r="X9" s="7"/>
      <c r="Y9" s="7"/>
      <c r="Z9" s="7"/>
      <c r="AA9" s="7">
        <v>1</v>
      </c>
      <c r="AB9" s="7">
        <v>505</v>
      </c>
      <c r="AC9" s="7">
        <v>505</v>
      </c>
      <c r="AD9" s="7">
        <v>505</v>
      </c>
      <c r="AE9" s="7">
        <v>1</v>
      </c>
      <c r="AF9" s="7">
        <v>545</v>
      </c>
      <c r="AG9" s="7">
        <v>545</v>
      </c>
      <c r="AH9" s="7">
        <v>545</v>
      </c>
      <c r="AI9" s="7"/>
      <c r="AJ9" s="7"/>
      <c r="AK9" s="7"/>
      <c r="AL9" s="7"/>
      <c r="AM9" s="7">
        <v>2</v>
      </c>
      <c r="AN9" s="7">
        <v>503</v>
      </c>
      <c r="AO9" s="7">
        <v>501</v>
      </c>
      <c r="AP9" s="7">
        <v>502.1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>
        <v>2</v>
      </c>
      <c r="BP9" s="7">
        <v>528</v>
      </c>
      <c r="BQ9" s="7">
        <v>527</v>
      </c>
      <c r="BR9" s="7">
        <v>527.5</v>
      </c>
      <c r="BS9" s="7"/>
      <c r="BT9" s="7"/>
      <c r="BU9" s="7"/>
      <c r="BV9" s="7"/>
      <c r="BW9" s="7">
        <v>1</v>
      </c>
      <c r="BX9" s="7">
        <v>513</v>
      </c>
      <c r="BY9" s="7">
        <v>513</v>
      </c>
      <c r="BZ9" s="7">
        <v>513</v>
      </c>
      <c r="CA9" s="18"/>
      <c r="CB9" s="18"/>
      <c r="CC9" s="18"/>
      <c r="CD9" s="18"/>
    </row>
    <row r="10" spans="1:82" ht="12">
      <c r="A10" s="6"/>
      <c r="B10" s="7" t="s">
        <v>52</v>
      </c>
      <c r="C10" s="7"/>
      <c r="D10" s="7"/>
      <c r="E10" s="7"/>
      <c r="F10" s="7"/>
      <c r="G10" s="7">
        <v>25</v>
      </c>
      <c r="H10" s="7">
        <v>539</v>
      </c>
      <c r="I10" s="7">
        <v>517</v>
      </c>
      <c r="J10" s="7">
        <v>520.5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 t="s">
        <v>53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18"/>
      <c r="CB10" s="18"/>
      <c r="CC10" s="18"/>
      <c r="CD10" s="18"/>
    </row>
    <row r="11" spans="1:82" ht="12">
      <c r="A11" s="6"/>
      <c r="B11" s="7" t="s">
        <v>54</v>
      </c>
      <c r="C11" s="7"/>
      <c r="D11" s="7"/>
      <c r="E11" s="7"/>
      <c r="F11" s="7"/>
      <c r="G11" s="7">
        <v>25</v>
      </c>
      <c r="H11" s="7">
        <v>525</v>
      </c>
      <c r="I11" s="7">
        <v>518</v>
      </c>
      <c r="J11" s="7">
        <v>520.7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>
        <v>2</v>
      </c>
      <c r="AJ11" s="7">
        <v>500</v>
      </c>
      <c r="AK11" s="7">
        <v>500</v>
      </c>
      <c r="AL11" s="7">
        <v>500</v>
      </c>
      <c r="AM11" s="7"/>
      <c r="AN11" s="7"/>
      <c r="AO11" s="7"/>
      <c r="AP11" s="7"/>
      <c r="AQ11" s="7"/>
      <c r="AR11" s="7"/>
      <c r="AS11" s="7"/>
      <c r="AT11" s="7"/>
      <c r="AU11" s="7">
        <v>1</v>
      </c>
      <c r="AV11" s="7">
        <v>505</v>
      </c>
      <c r="AW11" s="7">
        <v>505</v>
      </c>
      <c r="AX11" s="7">
        <v>505</v>
      </c>
      <c r="AY11" s="7"/>
      <c r="AZ11" s="7"/>
      <c r="BA11" s="7"/>
      <c r="BB11" s="7"/>
      <c r="BC11" s="7"/>
      <c r="BD11" s="7"/>
      <c r="BE11" s="7"/>
      <c r="BF11" s="7"/>
      <c r="BG11" s="7">
        <v>1</v>
      </c>
      <c r="BH11" s="7">
        <v>530</v>
      </c>
      <c r="BI11" s="7">
        <v>530</v>
      </c>
      <c r="BJ11" s="7">
        <v>530</v>
      </c>
      <c r="BK11" s="7"/>
      <c r="BL11" s="7"/>
      <c r="BM11" s="7"/>
      <c r="BN11" s="7"/>
      <c r="BO11" s="7">
        <v>1</v>
      </c>
      <c r="BP11" s="7">
        <v>527</v>
      </c>
      <c r="BQ11" s="7">
        <v>527</v>
      </c>
      <c r="BR11" s="7">
        <v>527</v>
      </c>
      <c r="BS11" s="7"/>
      <c r="BT11" s="7"/>
      <c r="BU11" s="7"/>
      <c r="BV11" s="7"/>
      <c r="BW11" s="7"/>
      <c r="BX11" s="7"/>
      <c r="BY11" s="7"/>
      <c r="BZ11" s="7"/>
      <c r="CA11" s="18"/>
      <c r="CB11" s="18"/>
      <c r="CC11" s="18"/>
      <c r="CD11" s="18"/>
    </row>
    <row r="12" spans="1:82" ht="12">
      <c r="A12" s="6"/>
      <c r="B12" s="7" t="s">
        <v>55</v>
      </c>
      <c r="C12" s="7"/>
      <c r="D12" s="7"/>
      <c r="E12" s="7"/>
      <c r="F12" s="7"/>
      <c r="G12" s="7">
        <v>19</v>
      </c>
      <c r="H12" s="7">
        <v>536</v>
      </c>
      <c r="I12" s="7">
        <v>522</v>
      </c>
      <c r="J12" s="7">
        <v>524.6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1</v>
      </c>
      <c r="AF12" s="7">
        <v>541</v>
      </c>
      <c r="AG12" s="7">
        <v>541</v>
      </c>
      <c r="AH12" s="7">
        <v>541</v>
      </c>
      <c r="AI12" s="7"/>
      <c r="AJ12" s="7"/>
      <c r="AK12" s="7"/>
      <c r="AL12" s="7"/>
      <c r="AM12" s="7">
        <v>1</v>
      </c>
      <c r="AN12" s="7">
        <v>502</v>
      </c>
      <c r="AO12" s="7">
        <v>502</v>
      </c>
      <c r="AP12" s="7">
        <v>502</v>
      </c>
      <c r="AQ12" s="7">
        <v>1</v>
      </c>
      <c r="AR12" s="7">
        <v>531</v>
      </c>
      <c r="AS12" s="7">
        <v>531</v>
      </c>
      <c r="AT12" s="7">
        <v>531</v>
      </c>
      <c r="AU12" s="7">
        <v>1</v>
      </c>
      <c r="AV12" s="7">
        <v>508</v>
      </c>
      <c r="AW12" s="7">
        <v>508</v>
      </c>
      <c r="AX12" s="7">
        <v>508</v>
      </c>
      <c r="AY12" s="7"/>
      <c r="AZ12" s="7"/>
      <c r="BA12" s="7"/>
      <c r="BB12" s="7"/>
      <c r="BC12" s="7">
        <v>2</v>
      </c>
      <c r="BD12" s="7">
        <v>501</v>
      </c>
      <c r="BE12" s="7">
        <v>501</v>
      </c>
      <c r="BF12" s="7">
        <v>501</v>
      </c>
      <c r="BG12" s="7">
        <v>1</v>
      </c>
      <c r="BH12" s="7">
        <v>530</v>
      </c>
      <c r="BI12" s="7">
        <v>530</v>
      </c>
      <c r="BJ12" s="7">
        <v>530</v>
      </c>
      <c r="BK12" s="7"/>
      <c r="BL12" s="7"/>
      <c r="BM12" s="7"/>
      <c r="BN12" s="7"/>
      <c r="BO12" s="7"/>
      <c r="BP12" s="7"/>
      <c r="BQ12" s="7"/>
      <c r="BR12" s="7"/>
      <c r="BS12" s="7">
        <v>2</v>
      </c>
      <c r="BT12" s="7">
        <v>323</v>
      </c>
      <c r="BU12" s="7">
        <v>322</v>
      </c>
      <c r="BV12" s="7">
        <v>322.5</v>
      </c>
      <c r="BW12" s="7"/>
      <c r="BX12" s="7"/>
      <c r="BY12" s="7"/>
      <c r="BZ12" s="7"/>
      <c r="CA12" s="18"/>
      <c r="CB12" s="18"/>
      <c r="CC12" s="18"/>
      <c r="CD12" s="18"/>
    </row>
    <row r="13" spans="1:82" ht="9.75" customHeight="1">
      <c r="A13" s="6"/>
      <c r="B13" s="7" t="s">
        <v>56</v>
      </c>
      <c r="C13" s="7"/>
      <c r="D13" s="7"/>
      <c r="E13" s="7"/>
      <c r="F13" s="7"/>
      <c r="G13" s="7">
        <v>23</v>
      </c>
      <c r="H13" s="7">
        <v>530</v>
      </c>
      <c r="I13" s="7">
        <v>517</v>
      </c>
      <c r="J13" s="7">
        <v>520.8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>
        <v>2</v>
      </c>
      <c r="AJ13" s="7">
        <v>499</v>
      </c>
      <c r="AK13" s="7">
        <v>499</v>
      </c>
      <c r="AL13" s="7">
        <v>499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>
        <v>1</v>
      </c>
      <c r="BH13" s="7">
        <v>530</v>
      </c>
      <c r="BI13" s="7">
        <v>530</v>
      </c>
      <c r="BJ13" s="7">
        <v>530</v>
      </c>
      <c r="BK13" s="7"/>
      <c r="BL13" s="7"/>
      <c r="BM13" s="7"/>
      <c r="BN13" s="7"/>
      <c r="BO13" s="7"/>
      <c r="BP13" s="7"/>
      <c r="BQ13" s="7"/>
      <c r="BR13" s="7"/>
      <c r="BS13" s="7">
        <v>2</v>
      </c>
      <c r="BT13" s="7">
        <v>322</v>
      </c>
      <c r="BU13" s="7">
        <v>320</v>
      </c>
      <c r="BV13" s="7">
        <v>321</v>
      </c>
      <c r="BW13" s="7"/>
      <c r="BX13" s="7"/>
      <c r="BY13" s="7"/>
      <c r="BZ13" s="7"/>
      <c r="CA13" s="18"/>
      <c r="CB13" s="18"/>
      <c r="CC13" s="18"/>
      <c r="CD13" s="18"/>
    </row>
    <row r="14" spans="1:82" ht="12">
      <c r="A14" s="6"/>
      <c r="B14" s="7" t="s">
        <v>57</v>
      </c>
      <c r="C14" s="7"/>
      <c r="D14" s="7"/>
      <c r="E14" s="7"/>
      <c r="F14" s="7"/>
      <c r="G14" s="7">
        <v>19</v>
      </c>
      <c r="H14" s="7">
        <v>533</v>
      </c>
      <c r="I14" s="7">
        <v>517</v>
      </c>
      <c r="J14" s="7">
        <v>520.3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>
        <v>1</v>
      </c>
      <c r="AV14" s="7">
        <v>510</v>
      </c>
      <c r="AW14" s="7">
        <v>510</v>
      </c>
      <c r="AX14" s="7">
        <v>510</v>
      </c>
      <c r="AY14" s="7">
        <v>1</v>
      </c>
      <c r="AZ14" s="7">
        <v>530</v>
      </c>
      <c r="BA14" s="7">
        <v>530</v>
      </c>
      <c r="BB14" s="7">
        <v>530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>
        <v>1</v>
      </c>
      <c r="BP14" s="7">
        <v>533</v>
      </c>
      <c r="BQ14" s="7">
        <v>533</v>
      </c>
      <c r="BR14" s="7">
        <v>533</v>
      </c>
      <c r="BS14" s="7"/>
      <c r="BT14" s="7"/>
      <c r="BU14" s="7"/>
      <c r="BV14" s="7"/>
      <c r="BW14" s="7">
        <v>2</v>
      </c>
      <c r="BX14" s="7">
        <v>514</v>
      </c>
      <c r="BY14" s="7">
        <v>513</v>
      </c>
      <c r="BZ14" s="7">
        <v>513.6</v>
      </c>
      <c r="CA14" s="18"/>
      <c r="CB14" s="18"/>
      <c r="CC14" s="18"/>
      <c r="CD14" s="18"/>
    </row>
    <row r="15" spans="1:82" ht="12">
      <c r="A15" s="6"/>
      <c r="B15" s="7" t="s">
        <v>58</v>
      </c>
      <c r="C15" s="7"/>
      <c r="D15" s="7"/>
      <c r="E15" s="7"/>
      <c r="F15" s="7"/>
      <c r="G15" s="7">
        <v>10</v>
      </c>
      <c r="H15" s="7">
        <v>524</v>
      </c>
      <c r="I15" s="7">
        <v>518</v>
      </c>
      <c r="J15" s="7">
        <v>519.8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18"/>
      <c r="CB15" s="18"/>
      <c r="CC15" s="18"/>
      <c r="CD15" s="18"/>
    </row>
    <row r="16" spans="1:82" ht="12">
      <c r="A16" s="6"/>
      <c r="B16" s="7" t="s">
        <v>59</v>
      </c>
      <c r="C16" s="7"/>
      <c r="D16" s="7"/>
      <c r="E16" s="7"/>
      <c r="F16" s="7"/>
      <c r="G16" s="7">
        <v>36</v>
      </c>
      <c r="H16" s="7">
        <v>528</v>
      </c>
      <c r="I16" s="7">
        <v>517</v>
      </c>
      <c r="J16" s="7">
        <v>521.5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1</v>
      </c>
      <c r="AB16" s="7">
        <v>496</v>
      </c>
      <c r="AC16" s="7">
        <v>496</v>
      </c>
      <c r="AD16" s="7">
        <v>496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>
        <v>2</v>
      </c>
      <c r="BX16" s="7">
        <v>513</v>
      </c>
      <c r="BY16" s="7">
        <v>513</v>
      </c>
      <c r="BZ16" s="7">
        <v>513</v>
      </c>
      <c r="CA16" s="18"/>
      <c r="CB16" s="18"/>
      <c r="CC16" s="18"/>
      <c r="CD16" s="18"/>
    </row>
    <row r="17" spans="1:82" ht="12">
      <c r="A17" s="6"/>
      <c r="B17" s="7" t="s">
        <v>60</v>
      </c>
      <c r="C17" s="7"/>
      <c r="D17" s="7"/>
      <c r="E17" s="7"/>
      <c r="F17" s="7"/>
      <c r="G17" s="7">
        <v>40</v>
      </c>
      <c r="H17" s="7">
        <v>524</v>
      </c>
      <c r="I17" s="7">
        <v>517</v>
      </c>
      <c r="J17" s="7">
        <v>519.1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18"/>
      <c r="CB17" s="18"/>
      <c r="CC17" s="18"/>
      <c r="CD17" s="18"/>
    </row>
    <row r="18" spans="1:82" s="2" customFormat="1" ht="12">
      <c r="A18" s="6"/>
      <c r="B18" s="7" t="s">
        <v>61</v>
      </c>
      <c r="C18" s="7"/>
      <c r="D18" s="7"/>
      <c r="E18" s="7"/>
      <c r="F18" s="7"/>
      <c r="G18" s="7">
        <v>30</v>
      </c>
      <c r="H18" s="7">
        <v>521</v>
      </c>
      <c r="I18" s="7">
        <v>517</v>
      </c>
      <c r="J18" s="7">
        <v>518.2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19"/>
      <c r="CB18" s="19"/>
      <c r="CC18" s="19"/>
      <c r="CD18" s="19"/>
    </row>
    <row r="19" spans="1:82" s="2" customFormat="1" ht="12">
      <c r="A19" s="6"/>
      <c r="B19" s="7" t="s">
        <v>62</v>
      </c>
      <c r="C19" s="7"/>
      <c r="D19" s="7"/>
      <c r="E19" s="7"/>
      <c r="F19" s="7"/>
      <c r="G19" s="7">
        <v>29</v>
      </c>
      <c r="H19" s="7">
        <v>540</v>
      </c>
      <c r="I19" s="7">
        <v>520</v>
      </c>
      <c r="J19" s="7">
        <v>523.5</v>
      </c>
      <c r="K19" s="7"/>
      <c r="L19" s="7"/>
      <c r="M19" s="7"/>
      <c r="N19" s="7"/>
      <c r="O19" s="7">
        <v>1</v>
      </c>
      <c r="P19" s="7">
        <v>493</v>
      </c>
      <c r="Q19" s="7">
        <v>493</v>
      </c>
      <c r="R19" s="7">
        <v>493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19"/>
      <c r="CB19" s="19"/>
      <c r="CC19" s="19"/>
      <c r="CD19" s="19"/>
    </row>
    <row r="20" spans="1:82" s="2" customFormat="1" ht="12">
      <c r="A20" s="6"/>
      <c r="B20" s="7" t="s">
        <v>63</v>
      </c>
      <c r="C20" s="7"/>
      <c r="D20" s="7"/>
      <c r="E20" s="7"/>
      <c r="F20" s="7"/>
      <c r="G20" s="7">
        <v>30</v>
      </c>
      <c r="H20" s="7">
        <v>526</v>
      </c>
      <c r="I20" s="7">
        <v>517</v>
      </c>
      <c r="J20" s="7">
        <v>519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19"/>
      <c r="CB20" s="19"/>
      <c r="CC20" s="19"/>
      <c r="CD20" s="19"/>
    </row>
    <row r="21" spans="1:82" s="2" customFormat="1" ht="12">
      <c r="A21" s="6"/>
      <c r="B21" s="7" t="s">
        <v>64</v>
      </c>
      <c r="C21" s="7"/>
      <c r="D21" s="7"/>
      <c r="E21" s="7"/>
      <c r="F21" s="7"/>
      <c r="G21" s="7">
        <v>29</v>
      </c>
      <c r="H21" s="7">
        <v>526</v>
      </c>
      <c r="I21" s="7">
        <v>517</v>
      </c>
      <c r="J21" s="7">
        <v>520.2</v>
      </c>
      <c r="K21" s="7"/>
      <c r="L21" s="7"/>
      <c r="M21" s="7"/>
      <c r="N21" s="7"/>
      <c r="O21" s="7">
        <v>1</v>
      </c>
      <c r="P21" s="7">
        <v>488</v>
      </c>
      <c r="Q21" s="7">
        <v>488</v>
      </c>
      <c r="R21" s="7">
        <v>488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19"/>
      <c r="CB21" s="19"/>
      <c r="CC21" s="19"/>
      <c r="CD21" s="19"/>
    </row>
    <row r="22" spans="1:82" s="2" customFormat="1" ht="12">
      <c r="A22" s="6"/>
      <c r="B22" s="7" t="s">
        <v>65</v>
      </c>
      <c r="C22" s="7"/>
      <c r="D22" s="7"/>
      <c r="E22" s="7"/>
      <c r="F22" s="7"/>
      <c r="G22" s="7">
        <v>10</v>
      </c>
      <c r="H22" s="7">
        <v>521</v>
      </c>
      <c r="I22" s="7">
        <v>517</v>
      </c>
      <c r="J22" s="7">
        <v>519.1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19"/>
      <c r="CB22" s="19"/>
      <c r="CC22" s="19"/>
      <c r="CD22" s="19"/>
    </row>
    <row r="23" spans="1:82" s="1" customFormat="1" ht="12">
      <c r="A23" s="6"/>
      <c r="B23" s="8" t="s">
        <v>66</v>
      </c>
      <c r="C23" s="8"/>
      <c r="D23" s="8"/>
      <c r="E23" s="8"/>
      <c r="F23" s="8"/>
      <c r="G23" s="8">
        <f>SUM(G4:G22)</f>
        <v>751</v>
      </c>
      <c r="H23" s="8">
        <v>540</v>
      </c>
      <c r="I23" s="8">
        <v>517</v>
      </c>
      <c r="J23" s="8">
        <v>520.5</v>
      </c>
      <c r="K23" s="8"/>
      <c r="L23" s="8"/>
      <c r="M23" s="8"/>
      <c r="N23" s="8"/>
      <c r="O23" s="8">
        <f>SUM(O4:O22)</f>
        <v>7</v>
      </c>
      <c r="P23" s="8">
        <v>497</v>
      </c>
      <c r="Q23" s="8">
        <v>487</v>
      </c>
      <c r="R23" s="8"/>
      <c r="S23" s="8">
        <f>SUM(S4:S15)</f>
        <v>7</v>
      </c>
      <c r="T23" s="8">
        <v>517</v>
      </c>
      <c r="U23" s="8">
        <v>478</v>
      </c>
      <c r="V23" s="8"/>
      <c r="W23" s="8">
        <f>SUM(W4:W16)</f>
        <v>7</v>
      </c>
      <c r="X23" s="8">
        <v>487</v>
      </c>
      <c r="Y23" s="8">
        <v>482</v>
      </c>
      <c r="Z23" s="8"/>
      <c r="AA23" s="8">
        <f>SUM(AA4:AA16)</f>
        <v>7</v>
      </c>
      <c r="AB23" s="8">
        <v>526</v>
      </c>
      <c r="AC23" s="8">
        <v>500</v>
      </c>
      <c r="AD23" s="8"/>
      <c r="AE23" s="8">
        <f>SUM(AE5:AE16)</f>
        <v>7</v>
      </c>
      <c r="AF23" s="8">
        <v>545</v>
      </c>
      <c r="AG23" s="8">
        <v>541</v>
      </c>
      <c r="AH23" s="8"/>
      <c r="AI23" s="8">
        <f>SUM(AI4:AI16)</f>
        <v>8</v>
      </c>
      <c r="AJ23" s="8">
        <v>504</v>
      </c>
      <c r="AK23" s="8">
        <v>499</v>
      </c>
      <c r="AL23" s="8"/>
      <c r="AM23" s="8">
        <f>SUM(AM4:AM16)</f>
        <v>8</v>
      </c>
      <c r="AN23" s="8">
        <v>505</v>
      </c>
      <c r="AO23" s="8">
        <v>500</v>
      </c>
      <c r="AP23" s="8"/>
      <c r="AQ23" s="8">
        <f>SUM(AQ4:AQ16)</f>
        <v>5</v>
      </c>
      <c r="AR23" s="8">
        <v>534</v>
      </c>
      <c r="AS23" s="8">
        <v>531</v>
      </c>
      <c r="AT23" s="8"/>
      <c r="AU23" s="8">
        <f>SUM(AU4:AU18)</f>
        <v>7</v>
      </c>
      <c r="AV23" s="8">
        <v>510</v>
      </c>
      <c r="AW23" s="8">
        <v>505</v>
      </c>
      <c r="AX23" s="8"/>
      <c r="AY23" s="8">
        <f>SUM(AY4:AY16)</f>
        <v>5</v>
      </c>
      <c r="AZ23" s="8">
        <v>536</v>
      </c>
      <c r="BA23" s="8">
        <v>530</v>
      </c>
      <c r="BB23" s="8"/>
      <c r="BC23" s="8">
        <f>SUM(BC4:BC16)</f>
        <v>8</v>
      </c>
      <c r="BD23" s="8">
        <v>505</v>
      </c>
      <c r="BE23" s="8">
        <v>501</v>
      </c>
      <c r="BF23" s="8"/>
      <c r="BG23" s="8">
        <f>SUM(BG4:BG16)</f>
        <v>7</v>
      </c>
      <c r="BH23" s="8">
        <v>530</v>
      </c>
      <c r="BI23" s="8">
        <v>529</v>
      </c>
      <c r="BJ23" s="8"/>
      <c r="BK23" s="8">
        <f>SUM(BK4:BK16)</f>
        <v>5</v>
      </c>
      <c r="BL23" s="8">
        <v>515</v>
      </c>
      <c r="BM23" s="8">
        <v>514</v>
      </c>
      <c r="BN23" s="8"/>
      <c r="BO23" s="8">
        <f>SUM(BO4:BO22)</f>
        <v>8</v>
      </c>
      <c r="BP23" s="8">
        <v>533</v>
      </c>
      <c r="BQ23" s="8">
        <v>527</v>
      </c>
      <c r="BR23" s="8"/>
      <c r="BS23" s="8">
        <f>SUM(BS4:BS17)</f>
        <v>7</v>
      </c>
      <c r="BT23" s="8">
        <v>323</v>
      </c>
      <c r="BU23" s="8">
        <v>320</v>
      </c>
      <c r="BV23" s="8"/>
      <c r="BW23" s="8">
        <f>SUM(BW4:BW17)</f>
        <v>8</v>
      </c>
      <c r="BX23" s="8">
        <v>518</v>
      </c>
      <c r="BY23" s="8">
        <v>513</v>
      </c>
      <c r="BZ23" s="8"/>
      <c r="CA23" s="20">
        <f>SUM(CA4:CA22)</f>
        <v>8</v>
      </c>
      <c r="CB23" s="20">
        <v>517</v>
      </c>
      <c r="CC23" s="20">
        <v>512</v>
      </c>
      <c r="CD23" s="20"/>
    </row>
    <row r="24" spans="1:82" ht="12">
      <c r="A24" s="6" t="s">
        <v>67</v>
      </c>
      <c r="B24" s="7" t="s">
        <v>68</v>
      </c>
      <c r="C24" s="7"/>
      <c r="D24" s="7"/>
      <c r="E24" s="7"/>
      <c r="F24" s="7"/>
      <c r="G24" s="7">
        <v>97</v>
      </c>
      <c r="H24" s="7">
        <v>502</v>
      </c>
      <c r="I24" s="7">
        <v>468</v>
      </c>
      <c r="J24" s="7">
        <v>477.2</v>
      </c>
      <c r="K24" s="7"/>
      <c r="L24" s="7"/>
      <c r="M24" s="7"/>
      <c r="N24" s="7"/>
      <c r="O24" s="7">
        <v>2</v>
      </c>
      <c r="P24" s="7">
        <v>504</v>
      </c>
      <c r="Q24" s="7">
        <v>495</v>
      </c>
      <c r="R24" s="7">
        <v>499.6</v>
      </c>
      <c r="S24" s="7">
        <v>2</v>
      </c>
      <c r="T24" s="7">
        <v>493</v>
      </c>
      <c r="U24" s="7">
        <v>485</v>
      </c>
      <c r="V24" s="7">
        <v>489</v>
      </c>
      <c r="W24" s="7">
        <v>2</v>
      </c>
      <c r="X24" s="7">
        <v>476</v>
      </c>
      <c r="Y24" s="7">
        <v>474</v>
      </c>
      <c r="Z24" s="7">
        <v>475.1</v>
      </c>
      <c r="AA24" s="7">
        <v>2</v>
      </c>
      <c r="AB24" s="7">
        <v>509</v>
      </c>
      <c r="AC24" s="7">
        <v>500</v>
      </c>
      <c r="AD24" s="7">
        <v>504.6</v>
      </c>
      <c r="AE24" s="7"/>
      <c r="AF24" s="7"/>
      <c r="AG24" s="7"/>
      <c r="AH24" s="7"/>
      <c r="AI24" s="7">
        <v>2</v>
      </c>
      <c r="AJ24" s="7">
        <v>499</v>
      </c>
      <c r="AK24" s="7">
        <v>499</v>
      </c>
      <c r="AL24" s="7">
        <v>499</v>
      </c>
      <c r="AM24" s="7">
        <v>2</v>
      </c>
      <c r="AN24" s="7">
        <v>439</v>
      </c>
      <c r="AO24" s="7">
        <v>438</v>
      </c>
      <c r="AP24" s="7">
        <v>438.6</v>
      </c>
      <c r="AQ24" s="7">
        <v>2</v>
      </c>
      <c r="AR24" s="7">
        <v>482</v>
      </c>
      <c r="AS24" s="7">
        <v>482</v>
      </c>
      <c r="AT24" s="7">
        <v>482</v>
      </c>
      <c r="AU24" s="7">
        <v>2</v>
      </c>
      <c r="AV24" s="7">
        <v>467</v>
      </c>
      <c r="AW24" s="7">
        <v>463</v>
      </c>
      <c r="AX24" s="7">
        <v>465.1</v>
      </c>
      <c r="AY24" s="7"/>
      <c r="AZ24" s="7"/>
      <c r="BA24" s="7"/>
      <c r="BB24" s="7"/>
      <c r="BC24" s="7">
        <v>2</v>
      </c>
      <c r="BD24" s="7">
        <v>450</v>
      </c>
      <c r="BE24" s="7">
        <v>450</v>
      </c>
      <c r="BF24" s="7">
        <v>450</v>
      </c>
      <c r="BG24" s="7"/>
      <c r="BH24" s="7"/>
      <c r="BI24" s="7"/>
      <c r="BJ24" s="7"/>
      <c r="BK24" s="7">
        <v>2</v>
      </c>
      <c r="BL24" s="7">
        <v>464</v>
      </c>
      <c r="BM24" s="7">
        <v>449</v>
      </c>
      <c r="BN24" s="7">
        <v>457.4</v>
      </c>
      <c r="BO24" s="7">
        <v>2</v>
      </c>
      <c r="BP24" s="7">
        <v>459</v>
      </c>
      <c r="BQ24" s="7">
        <v>458</v>
      </c>
      <c r="BR24" s="7">
        <v>458.5</v>
      </c>
      <c r="BS24" s="7">
        <v>2</v>
      </c>
      <c r="BT24" s="7">
        <v>332</v>
      </c>
      <c r="BU24" s="7">
        <v>332</v>
      </c>
      <c r="BV24" s="7">
        <v>332</v>
      </c>
      <c r="BW24" s="7"/>
      <c r="BX24" s="7"/>
      <c r="BY24" s="7"/>
      <c r="BZ24" s="7"/>
      <c r="CA24" s="18"/>
      <c r="CB24" s="18"/>
      <c r="CC24" s="18"/>
      <c r="CD24" s="18"/>
    </row>
    <row r="25" spans="1:82" ht="12">
      <c r="A25" s="6"/>
      <c r="B25" s="7" t="s">
        <v>69</v>
      </c>
      <c r="C25" s="7"/>
      <c r="D25" s="7"/>
      <c r="E25" s="7"/>
      <c r="F25" s="7"/>
      <c r="G25" s="7">
        <v>117</v>
      </c>
      <c r="H25" s="7">
        <v>483</v>
      </c>
      <c r="I25" s="7">
        <v>462</v>
      </c>
      <c r="J25" s="7">
        <v>467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2</v>
      </c>
      <c r="X25" s="7">
        <v>473</v>
      </c>
      <c r="Y25" s="7">
        <v>473</v>
      </c>
      <c r="Z25" s="7">
        <v>473</v>
      </c>
      <c r="AA25" s="7"/>
      <c r="AB25" s="7"/>
      <c r="AC25" s="7"/>
      <c r="AD25" s="7"/>
      <c r="AE25" s="7">
        <v>1</v>
      </c>
      <c r="AF25" s="7">
        <v>507</v>
      </c>
      <c r="AG25" s="7">
        <v>507</v>
      </c>
      <c r="AH25" s="7">
        <v>507</v>
      </c>
      <c r="AI25" s="7"/>
      <c r="AJ25" s="7"/>
      <c r="AK25" s="7"/>
      <c r="AL25" s="7"/>
      <c r="AM25" s="7">
        <v>2</v>
      </c>
      <c r="AN25" s="7">
        <v>450</v>
      </c>
      <c r="AO25" s="7">
        <v>439</v>
      </c>
      <c r="AP25" s="7">
        <v>444.6</v>
      </c>
      <c r="AQ25" s="7">
        <v>1</v>
      </c>
      <c r="AR25" s="7">
        <v>485</v>
      </c>
      <c r="AS25" s="7">
        <v>485</v>
      </c>
      <c r="AT25" s="7">
        <v>485</v>
      </c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>
        <v>1</v>
      </c>
      <c r="BH25" s="7">
        <v>482</v>
      </c>
      <c r="BI25" s="7">
        <v>482</v>
      </c>
      <c r="BJ25" s="7">
        <v>482</v>
      </c>
      <c r="BK25" s="7"/>
      <c r="BL25" s="7"/>
      <c r="BM25" s="7"/>
      <c r="BN25" s="7"/>
      <c r="BO25" s="7">
        <v>2</v>
      </c>
      <c r="BP25" s="7">
        <v>467</v>
      </c>
      <c r="BQ25" s="7">
        <v>457</v>
      </c>
      <c r="BR25" s="7">
        <v>462</v>
      </c>
      <c r="BS25" s="7"/>
      <c r="BT25" s="7"/>
      <c r="BU25" s="7"/>
      <c r="BV25" s="7"/>
      <c r="BW25" s="7">
        <v>2</v>
      </c>
      <c r="BX25" s="7">
        <v>506</v>
      </c>
      <c r="BY25" s="7">
        <v>505</v>
      </c>
      <c r="BZ25" s="7">
        <v>505.6</v>
      </c>
      <c r="CA25" s="18">
        <v>5</v>
      </c>
      <c r="CB25" s="18">
        <v>490</v>
      </c>
      <c r="CC25" s="18">
        <v>484</v>
      </c>
      <c r="CD25" s="18">
        <v>486</v>
      </c>
    </row>
    <row r="26" spans="1:82" ht="12">
      <c r="A26" s="6"/>
      <c r="B26" s="7" t="s">
        <v>70</v>
      </c>
      <c r="C26" s="7"/>
      <c r="D26" s="7"/>
      <c r="E26" s="7"/>
      <c r="F26" s="7"/>
      <c r="G26" s="7">
        <v>108</v>
      </c>
      <c r="H26" s="7">
        <v>492</v>
      </c>
      <c r="I26" s="7">
        <v>462</v>
      </c>
      <c r="J26" s="7">
        <v>467</v>
      </c>
      <c r="K26" s="7"/>
      <c r="L26" s="7"/>
      <c r="M26" s="7"/>
      <c r="N26" s="7"/>
      <c r="O26" s="7"/>
      <c r="P26" s="7"/>
      <c r="Q26" s="7"/>
      <c r="R26" s="7"/>
      <c r="S26" s="7">
        <v>2</v>
      </c>
      <c r="T26" s="7">
        <v>477</v>
      </c>
      <c r="U26" s="7">
        <v>440</v>
      </c>
      <c r="V26" s="7">
        <v>458.5</v>
      </c>
      <c r="W26" s="7">
        <v>1</v>
      </c>
      <c r="X26" s="7">
        <v>472</v>
      </c>
      <c r="Y26" s="7">
        <v>472</v>
      </c>
      <c r="Z26" s="7">
        <v>472</v>
      </c>
      <c r="AA26" s="7">
        <v>2</v>
      </c>
      <c r="AB26" s="7">
        <v>500</v>
      </c>
      <c r="AC26" s="7">
        <v>495</v>
      </c>
      <c r="AD26" s="7">
        <v>497.6</v>
      </c>
      <c r="AE26" s="7">
        <v>2</v>
      </c>
      <c r="AF26" s="7">
        <v>512</v>
      </c>
      <c r="AG26" s="7">
        <v>507</v>
      </c>
      <c r="AH26" s="7">
        <v>509.6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>
        <v>2</v>
      </c>
      <c r="AV26" s="7">
        <v>459</v>
      </c>
      <c r="AW26" s="7">
        <v>458</v>
      </c>
      <c r="AX26" s="7">
        <v>458.6</v>
      </c>
      <c r="AY26" s="7">
        <v>1</v>
      </c>
      <c r="AZ26" s="7">
        <v>463</v>
      </c>
      <c r="BA26" s="7">
        <v>463</v>
      </c>
      <c r="BB26" s="7">
        <v>463</v>
      </c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18">
        <v>3</v>
      </c>
      <c r="CB26" s="18">
        <v>485</v>
      </c>
      <c r="CC26" s="18">
        <v>484</v>
      </c>
      <c r="CD26" s="18">
        <v>484.9</v>
      </c>
    </row>
    <row r="27" spans="1:82" ht="12">
      <c r="A27" s="6"/>
      <c r="B27" s="7" t="s">
        <v>71</v>
      </c>
      <c r="C27" s="7"/>
      <c r="D27" s="7"/>
      <c r="E27" s="7"/>
      <c r="F27" s="7"/>
      <c r="G27" s="7">
        <v>112</v>
      </c>
      <c r="H27" s="7">
        <v>478</v>
      </c>
      <c r="I27" s="7">
        <v>462</v>
      </c>
      <c r="J27" s="7">
        <v>465.4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1</v>
      </c>
      <c r="X27" s="7">
        <v>471</v>
      </c>
      <c r="Y27" s="7">
        <v>471</v>
      </c>
      <c r="Z27" s="7">
        <v>471</v>
      </c>
      <c r="AA27" s="7">
        <v>1</v>
      </c>
      <c r="AB27" s="7">
        <v>495</v>
      </c>
      <c r="AC27" s="7">
        <v>495</v>
      </c>
      <c r="AD27" s="7">
        <v>495</v>
      </c>
      <c r="AE27" s="7">
        <v>1</v>
      </c>
      <c r="AF27" s="7">
        <v>511</v>
      </c>
      <c r="AG27" s="7">
        <v>511</v>
      </c>
      <c r="AH27" s="7">
        <v>511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>
        <v>1</v>
      </c>
      <c r="BH27" s="7">
        <v>481</v>
      </c>
      <c r="BI27" s="7">
        <v>481</v>
      </c>
      <c r="BJ27" s="7">
        <v>481</v>
      </c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>
        <v>2</v>
      </c>
      <c r="BX27" s="7">
        <v>507</v>
      </c>
      <c r="BY27" s="7">
        <v>505</v>
      </c>
      <c r="BZ27" s="7">
        <v>506.1</v>
      </c>
      <c r="CA27" s="18">
        <v>2</v>
      </c>
      <c r="CB27" s="18">
        <v>485</v>
      </c>
      <c r="CC27" s="18">
        <v>483</v>
      </c>
      <c r="CD27" s="18">
        <v>483.7</v>
      </c>
    </row>
    <row r="28" spans="1:82" ht="13.5" customHeight="1">
      <c r="A28" s="6"/>
      <c r="B28" s="7" t="s">
        <v>48</v>
      </c>
      <c r="C28" s="7"/>
      <c r="D28" s="7"/>
      <c r="E28" s="7"/>
      <c r="F28" s="7"/>
      <c r="G28" s="7">
        <v>34</v>
      </c>
      <c r="H28" s="7">
        <v>510</v>
      </c>
      <c r="I28" s="7">
        <v>481</v>
      </c>
      <c r="J28" s="7">
        <v>491.2</v>
      </c>
      <c r="K28" s="7"/>
      <c r="L28" s="7"/>
      <c r="M28" s="7"/>
      <c r="N28" s="7"/>
      <c r="O28" s="7"/>
      <c r="P28" s="7"/>
      <c r="Q28" s="7"/>
      <c r="R28" s="7"/>
      <c r="S28" s="7">
        <v>3</v>
      </c>
      <c r="T28" s="7">
        <v>466</v>
      </c>
      <c r="U28" s="7">
        <v>432</v>
      </c>
      <c r="V28" s="7">
        <v>454</v>
      </c>
      <c r="W28" s="7"/>
      <c r="X28" s="7"/>
      <c r="Y28" s="7"/>
      <c r="Z28" s="7"/>
      <c r="AA28" s="7">
        <v>1</v>
      </c>
      <c r="AB28" s="7">
        <v>507</v>
      </c>
      <c r="AC28" s="7">
        <v>507</v>
      </c>
      <c r="AD28" s="7">
        <v>507</v>
      </c>
      <c r="AE28" s="7"/>
      <c r="AF28" s="7"/>
      <c r="AG28" s="7"/>
      <c r="AH28" s="7"/>
      <c r="AI28" s="7">
        <v>2</v>
      </c>
      <c r="AJ28" s="7">
        <v>467</v>
      </c>
      <c r="AK28" s="7">
        <v>449</v>
      </c>
      <c r="AL28" s="7">
        <v>458.1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>
        <v>2</v>
      </c>
      <c r="BL28" s="7">
        <v>448</v>
      </c>
      <c r="BM28" s="7">
        <v>448</v>
      </c>
      <c r="BN28" s="7">
        <v>448</v>
      </c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18"/>
      <c r="CB28" s="18"/>
      <c r="CC28" s="18"/>
      <c r="CD28" s="18"/>
    </row>
    <row r="29" spans="1:82" ht="12">
      <c r="A29" s="6"/>
      <c r="B29" s="7" t="s">
        <v>51</v>
      </c>
      <c r="C29" s="7"/>
      <c r="D29" s="7"/>
      <c r="E29" s="7"/>
      <c r="F29" s="7"/>
      <c r="G29" s="7">
        <v>10</v>
      </c>
      <c r="H29" s="7">
        <v>487</v>
      </c>
      <c r="I29" s="7">
        <v>471</v>
      </c>
      <c r="J29" s="7">
        <v>477.4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18"/>
      <c r="CB29" s="18"/>
      <c r="CC29" s="18"/>
      <c r="CD29" s="18"/>
    </row>
    <row r="30" spans="1:82" ht="12">
      <c r="A30" s="6"/>
      <c r="B30" s="7" t="s">
        <v>72</v>
      </c>
      <c r="C30" s="7"/>
      <c r="D30" s="7"/>
      <c r="E30" s="7"/>
      <c r="F30" s="7"/>
      <c r="G30" s="7">
        <v>79</v>
      </c>
      <c r="H30" s="7">
        <v>492</v>
      </c>
      <c r="I30" s="7">
        <v>466</v>
      </c>
      <c r="J30" s="7">
        <v>471.3</v>
      </c>
      <c r="K30" s="7"/>
      <c r="L30" s="7"/>
      <c r="M30" s="7"/>
      <c r="N30" s="7"/>
      <c r="O30" s="7">
        <v>2</v>
      </c>
      <c r="P30" s="7">
        <v>480</v>
      </c>
      <c r="Q30" s="7">
        <v>476</v>
      </c>
      <c r="R30" s="7">
        <v>478.1</v>
      </c>
      <c r="S30" s="7">
        <v>1</v>
      </c>
      <c r="T30" s="7">
        <v>457</v>
      </c>
      <c r="U30" s="7">
        <v>457</v>
      </c>
      <c r="V30" s="7">
        <v>457</v>
      </c>
      <c r="W30" s="7"/>
      <c r="X30" s="7"/>
      <c r="Y30" s="7"/>
      <c r="Z30" s="7"/>
      <c r="AA30" s="7"/>
      <c r="AB30" s="7"/>
      <c r="AC30" s="7"/>
      <c r="AD30" s="7"/>
      <c r="AE30" s="7">
        <v>2</v>
      </c>
      <c r="AF30" s="7">
        <v>507</v>
      </c>
      <c r="AG30" s="7">
        <v>506</v>
      </c>
      <c r="AH30" s="7">
        <v>506.6</v>
      </c>
      <c r="AI30" s="7">
        <v>2</v>
      </c>
      <c r="AJ30" s="7">
        <v>451</v>
      </c>
      <c r="AK30" s="7">
        <v>451</v>
      </c>
      <c r="AL30" s="7">
        <v>451</v>
      </c>
      <c r="AM30" s="7">
        <v>2</v>
      </c>
      <c r="AN30" s="7">
        <v>435</v>
      </c>
      <c r="AO30" s="7">
        <v>434</v>
      </c>
      <c r="AP30" s="7">
        <v>434.6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>
        <v>2</v>
      </c>
      <c r="BD30" s="7">
        <v>451</v>
      </c>
      <c r="BE30" s="7">
        <v>451</v>
      </c>
      <c r="BF30" s="7">
        <v>451</v>
      </c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18"/>
      <c r="CB30" s="18"/>
      <c r="CC30" s="18"/>
      <c r="CD30" s="18"/>
    </row>
    <row r="31" spans="1:82" ht="12">
      <c r="A31" s="6"/>
      <c r="B31" s="7" t="s">
        <v>73</v>
      </c>
      <c r="C31" s="7"/>
      <c r="D31" s="7"/>
      <c r="E31" s="7"/>
      <c r="F31" s="7"/>
      <c r="G31" s="7">
        <v>38</v>
      </c>
      <c r="H31" s="7">
        <v>486</v>
      </c>
      <c r="I31" s="7">
        <v>462</v>
      </c>
      <c r="J31" s="7">
        <v>466.7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>
        <v>2</v>
      </c>
      <c r="AN31" s="7">
        <v>437</v>
      </c>
      <c r="AO31" s="7">
        <v>433</v>
      </c>
      <c r="AP31" s="7">
        <v>435.1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18"/>
      <c r="CB31" s="18"/>
      <c r="CC31" s="18"/>
      <c r="CD31" s="18"/>
    </row>
    <row r="32" spans="1:82" ht="12">
      <c r="A32" s="6"/>
      <c r="B32" s="7" t="s">
        <v>74</v>
      </c>
      <c r="C32" s="7"/>
      <c r="D32" s="7"/>
      <c r="E32" s="7"/>
      <c r="F32" s="7"/>
      <c r="G32" s="7">
        <v>33</v>
      </c>
      <c r="H32" s="7">
        <v>488</v>
      </c>
      <c r="I32" s="7">
        <v>465</v>
      </c>
      <c r="J32" s="7">
        <v>470.5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>
        <v>1</v>
      </c>
      <c r="AR32" s="7">
        <v>481</v>
      </c>
      <c r="AS32" s="7">
        <v>481</v>
      </c>
      <c r="AT32" s="7">
        <v>481</v>
      </c>
      <c r="AU32" s="7">
        <v>2</v>
      </c>
      <c r="AV32" s="7">
        <v>470</v>
      </c>
      <c r="AW32" s="7">
        <v>468</v>
      </c>
      <c r="AX32" s="7">
        <v>469.1</v>
      </c>
      <c r="AY32" s="7"/>
      <c r="AZ32" s="7"/>
      <c r="BA32" s="7"/>
      <c r="BB32" s="7"/>
      <c r="BC32" s="7">
        <v>2</v>
      </c>
      <c r="BD32" s="7">
        <v>451</v>
      </c>
      <c r="BE32" s="7">
        <v>450</v>
      </c>
      <c r="BF32" s="7">
        <v>450.6</v>
      </c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>
        <v>2</v>
      </c>
      <c r="BX32" s="7">
        <v>506</v>
      </c>
      <c r="BY32" s="7">
        <v>505</v>
      </c>
      <c r="BZ32" s="7">
        <v>505.6</v>
      </c>
      <c r="CA32" s="18"/>
      <c r="CB32" s="18"/>
      <c r="CC32" s="18"/>
      <c r="CD32" s="18"/>
    </row>
    <row r="33" spans="1:82" ht="12.75" customHeight="1">
      <c r="A33" s="6"/>
      <c r="B33" s="7" t="s">
        <v>75</v>
      </c>
      <c r="C33" s="7"/>
      <c r="D33" s="7"/>
      <c r="E33" s="7"/>
      <c r="F33" s="7"/>
      <c r="G33" s="7">
        <v>42</v>
      </c>
      <c r="H33" s="7">
        <v>474</v>
      </c>
      <c r="I33" s="7">
        <v>462</v>
      </c>
      <c r="J33" s="7">
        <v>465.2</v>
      </c>
      <c r="K33" s="7"/>
      <c r="L33" s="7"/>
      <c r="M33" s="7"/>
      <c r="N33" s="7"/>
      <c r="O33" s="7">
        <v>2</v>
      </c>
      <c r="P33" s="7">
        <v>493</v>
      </c>
      <c r="Q33" s="7">
        <v>477</v>
      </c>
      <c r="R33" s="7">
        <v>485.1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>
        <v>1</v>
      </c>
      <c r="AZ33" s="7">
        <v>467</v>
      </c>
      <c r="BA33" s="7">
        <v>467</v>
      </c>
      <c r="BB33" s="7">
        <v>467</v>
      </c>
      <c r="BC33" s="7">
        <v>2</v>
      </c>
      <c r="BD33" s="7">
        <v>451</v>
      </c>
      <c r="BE33" s="7">
        <v>451</v>
      </c>
      <c r="BF33" s="7">
        <v>451</v>
      </c>
      <c r="BG33" s="7">
        <v>2</v>
      </c>
      <c r="BH33" s="7">
        <v>483</v>
      </c>
      <c r="BI33" s="7">
        <v>481</v>
      </c>
      <c r="BJ33" s="7">
        <v>482.9</v>
      </c>
      <c r="BK33" s="7"/>
      <c r="BL33" s="7"/>
      <c r="BM33" s="7"/>
      <c r="BN33" s="7"/>
      <c r="BO33" s="7">
        <v>1</v>
      </c>
      <c r="BP33" s="7">
        <v>460</v>
      </c>
      <c r="BQ33" s="7">
        <v>460</v>
      </c>
      <c r="BR33" s="7">
        <v>460</v>
      </c>
      <c r="BS33" s="7"/>
      <c r="BT33" s="7"/>
      <c r="BU33" s="7"/>
      <c r="BV33" s="7"/>
      <c r="BW33" s="7"/>
      <c r="BX33" s="7"/>
      <c r="BY33" s="7"/>
      <c r="BZ33" s="7"/>
      <c r="CA33" s="18"/>
      <c r="CB33" s="18"/>
      <c r="CC33" s="18"/>
      <c r="CD33" s="18"/>
    </row>
    <row r="34" spans="1:82" ht="12">
      <c r="A34" s="6"/>
      <c r="B34" s="7" t="s">
        <v>76</v>
      </c>
      <c r="C34" s="7"/>
      <c r="D34" s="7"/>
      <c r="E34" s="7"/>
      <c r="F34" s="7"/>
      <c r="G34" s="7">
        <v>35</v>
      </c>
      <c r="H34" s="7">
        <v>469</v>
      </c>
      <c r="I34" s="7">
        <v>462</v>
      </c>
      <c r="J34" s="7">
        <v>464.6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2</v>
      </c>
      <c r="AJ34" s="7">
        <v>450</v>
      </c>
      <c r="AK34" s="7">
        <v>449</v>
      </c>
      <c r="AL34" s="7">
        <v>449.6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>
        <v>1</v>
      </c>
      <c r="BP34" s="7">
        <v>456</v>
      </c>
      <c r="BQ34" s="7">
        <v>456</v>
      </c>
      <c r="BR34" s="7">
        <v>456</v>
      </c>
      <c r="BS34" s="7">
        <v>2</v>
      </c>
      <c r="BT34" s="7">
        <v>329</v>
      </c>
      <c r="BU34" s="7">
        <v>328</v>
      </c>
      <c r="BV34" s="7">
        <v>328.5</v>
      </c>
      <c r="BW34" s="7"/>
      <c r="BX34" s="7"/>
      <c r="BY34" s="7"/>
      <c r="BZ34" s="7"/>
      <c r="CA34" s="18"/>
      <c r="CB34" s="18"/>
      <c r="CC34" s="18"/>
      <c r="CD34" s="18"/>
    </row>
    <row r="35" spans="1:82" ht="12">
      <c r="A35" s="6"/>
      <c r="B35" s="7" t="s">
        <v>77</v>
      </c>
      <c r="C35" s="7"/>
      <c r="D35" s="7"/>
      <c r="E35" s="7"/>
      <c r="F35" s="7"/>
      <c r="G35" s="7">
        <v>37</v>
      </c>
      <c r="H35" s="7">
        <v>476</v>
      </c>
      <c r="I35" s="7">
        <v>462</v>
      </c>
      <c r="J35" s="7">
        <v>465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>
        <v>1</v>
      </c>
      <c r="BH35" s="7">
        <v>480</v>
      </c>
      <c r="BI35" s="7">
        <v>480</v>
      </c>
      <c r="BJ35" s="7">
        <v>480</v>
      </c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>
        <v>2</v>
      </c>
      <c r="BX35" s="7">
        <v>504</v>
      </c>
      <c r="BY35" s="7">
        <v>504</v>
      </c>
      <c r="BZ35" s="7">
        <v>504</v>
      </c>
      <c r="CA35" s="18"/>
      <c r="CB35" s="18"/>
      <c r="CC35" s="18"/>
      <c r="CD35" s="18"/>
    </row>
    <row r="36" spans="1:82" ht="12">
      <c r="A36" s="6"/>
      <c r="B36" s="7" t="s">
        <v>78</v>
      </c>
      <c r="C36" s="7"/>
      <c r="D36" s="7"/>
      <c r="E36" s="7"/>
      <c r="F36" s="7"/>
      <c r="G36" s="7">
        <v>40</v>
      </c>
      <c r="H36" s="7">
        <v>490</v>
      </c>
      <c r="I36" s="7">
        <v>462</v>
      </c>
      <c r="J36" s="7">
        <v>469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18"/>
      <c r="CB36" s="18"/>
      <c r="CC36" s="18"/>
      <c r="CD36" s="18"/>
    </row>
    <row r="37" spans="1:82" ht="12">
      <c r="A37" s="6"/>
      <c r="B37" s="7" t="s">
        <v>79</v>
      </c>
      <c r="C37" s="7"/>
      <c r="D37" s="7"/>
      <c r="E37" s="7"/>
      <c r="F37" s="7"/>
      <c r="G37" s="7">
        <v>35</v>
      </c>
      <c r="H37" s="7">
        <v>472</v>
      </c>
      <c r="I37" s="7">
        <v>462</v>
      </c>
      <c r="J37" s="7">
        <v>467.5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>
        <v>2</v>
      </c>
      <c r="AJ37" s="7">
        <v>450</v>
      </c>
      <c r="AK37" s="7">
        <v>450</v>
      </c>
      <c r="AL37" s="7">
        <v>450</v>
      </c>
      <c r="AM37" s="7">
        <v>2</v>
      </c>
      <c r="AN37" s="7">
        <v>446</v>
      </c>
      <c r="AO37" s="7">
        <v>437</v>
      </c>
      <c r="AP37" s="7">
        <v>441.6</v>
      </c>
      <c r="AQ37" s="7"/>
      <c r="AR37" s="7"/>
      <c r="AS37" s="7"/>
      <c r="AT37" s="7"/>
      <c r="AU37" s="7"/>
      <c r="AV37" s="7"/>
      <c r="AW37" s="7"/>
      <c r="AX37" s="7"/>
      <c r="AY37" s="7">
        <v>1</v>
      </c>
      <c r="AZ37" s="7">
        <v>461</v>
      </c>
      <c r="BA37" s="7">
        <v>461</v>
      </c>
      <c r="BB37" s="7">
        <v>461</v>
      </c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18"/>
      <c r="CB37" s="18"/>
      <c r="CC37" s="18"/>
      <c r="CD37" s="18"/>
    </row>
    <row r="38" spans="1:82" ht="12">
      <c r="A38" s="6"/>
      <c r="B38" s="7" t="s">
        <v>80</v>
      </c>
      <c r="C38" s="7"/>
      <c r="D38" s="7"/>
      <c r="E38" s="7"/>
      <c r="F38" s="7"/>
      <c r="G38" s="7">
        <v>112</v>
      </c>
      <c r="H38" s="7">
        <v>508</v>
      </c>
      <c r="I38" s="7">
        <v>462</v>
      </c>
      <c r="J38" s="7">
        <v>466.6</v>
      </c>
      <c r="K38" s="7"/>
      <c r="L38" s="7"/>
      <c r="M38" s="7"/>
      <c r="N38" s="7"/>
      <c r="O38" s="7">
        <v>1</v>
      </c>
      <c r="P38" s="7">
        <v>472</v>
      </c>
      <c r="Q38" s="7">
        <v>472</v>
      </c>
      <c r="R38" s="7">
        <v>472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>
        <v>2</v>
      </c>
      <c r="AJ38" s="7">
        <v>456</v>
      </c>
      <c r="AK38" s="7">
        <v>454</v>
      </c>
      <c r="AL38" s="7">
        <v>455.1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>
        <v>1</v>
      </c>
      <c r="BH38" s="7">
        <v>482</v>
      </c>
      <c r="BI38" s="7">
        <v>482</v>
      </c>
      <c r="BJ38" s="7">
        <v>482</v>
      </c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>
        <v>2</v>
      </c>
      <c r="BX38" s="7">
        <v>505</v>
      </c>
      <c r="BY38" s="7">
        <v>504</v>
      </c>
      <c r="BZ38" s="7">
        <v>504.6</v>
      </c>
      <c r="CA38" s="18"/>
      <c r="CB38" s="18"/>
      <c r="CC38" s="18"/>
      <c r="CD38" s="18"/>
    </row>
    <row r="39" spans="1:82" ht="12">
      <c r="A39" s="6"/>
      <c r="B39" s="7" t="s">
        <v>81</v>
      </c>
      <c r="C39" s="7"/>
      <c r="D39" s="7"/>
      <c r="E39" s="7"/>
      <c r="F39" s="7"/>
      <c r="G39" s="7">
        <v>33</v>
      </c>
      <c r="H39" s="7">
        <v>485</v>
      </c>
      <c r="I39" s="7">
        <v>462</v>
      </c>
      <c r="J39" s="7">
        <v>465.5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2</v>
      </c>
      <c r="AF39" s="7">
        <v>505</v>
      </c>
      <c r="AG39" s="7">
        <v>502</v>
      </c>
      <c r="AH39" s="7">
        <v>503.6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>
        <v>1</v>
      </c>
      <c r="AZ39" s="7">
        <v>463</v>
      </c>
      <c r="BA39" s="7">
        <v>463</v>
      </c>
      <c r="BB39" s="7">
        <v>463</v>
      </c>
      <c r="BC39" s="7"/>
      <c r="BD39" s="7"/>
      <c r="BE39" s="7"/>
      <c r="BF39" s="7"/>
      <c r="BG39" s="7">
        <v>2</v>
      </c>
      <c r="BH39" s="7">
        <v>482</v>
      </c>
      <c r="BI39" s="7">
        <v>481</v>
      </c>
      <c r="BJ39" s="7">
        <v>481.5</v>
      </c>
      <c r="BK39" s="7"/>
      <c r="BL39" s="7"/>
      <c r="BM39" s="7"/>
      <c r="BN39" s="7"/>
      <c r="BO39" s="7"/>
      <c r="BP39" s="7"/>
      <c r="BQ39" s="7"/>
      <c r="BR39" s="7"/>
      <c r="BS39" s="7">
        <v>2</v>
      </c>
      <c r="BT39" s="7">
        <v>327</v>
      </c>
      <c r="BU39" s="7">
        <v>327</v>
      </c>
      <c r="BV39" s="7">
        <v>327</v>
      </c>
      <c r="BW39" s="7"/>
      <c r="BX39" s="7"/>
      <c r="BY39" s="7"/>
      <c r="BZ39" s="7"/>
      <c r="CA39" s="18"/>
      <c r="CB39" s="18"/>
      <c r="CC39" s="18"/>
      <c r="CD39" s="18"/>
    </row>
    <row r="40" spans="1:82" ht="12">
      <c r="A40" s="6"/>
      <c r="B40" s="7" t="s">
        <v>82</v>
      </c>
      <c r="C40" s="7"/>
      <c r="D40" s="7"/>
      <c r="E40" s="7"/>
      <c r="F40" s="7"/>
      <c r="G40" s="7">
        <v>36</v>
      </c>
      <c r="H40" s="7">
        <v>477</v>
      </c>
      <c r="I40" s="7">
        <v>462</v>
      </c>
      <c r="J40" s="7">
        <v>466.5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>
        <v>1</v>
      </c>
      <c r="AV40" s="7">
        <v>460</v>
      </c>
      <c r="AW40" s="7">
        <v>460</v>
      </c>
      <c r="AX40" s="7">
        <v>460</v>
      </c>
      <c r="AY40" s="7"/>
      <c r="AZ40" s="7"/>
      <c r="BA40" s="7"/>
      <c r="BB40" s="7"/>
      <c r="BC40" s="7">
        <v>2</v>
      </c>
      <c r="BD40" s="7">
        <v>456</v>
      </c>
      <c r="BE40" s="7">
        <v>453</v>
      </c>
      <c r="BF40" s="7">
        <v>454.6</v>
      </c>
      <c r="BG40" s="7"/>
      <c r="BH40" s="7"/>
      <c r="BI40" s="7"/>
      <c r="BJ40" s="7"/>
      <c r="BK40" s="7"/>
      <c r="BL40" s="7"/>
      <c r="BM40" s="7"/>
      <c r="BN40" s="7"/>
      <c r="BO40" s="7">
        <v>1</v>
      </c>
      <c r="BP40" s="7">
        <v>462</v>
      </c>
      <c r="BQ40" s="7">
        <v>462</v>
      </c>
      <c r="BR40" s="7">
        <v>462</v>
      </c>
      <c r="BS40" s="7"/>
      <c r="BT40" s="7"/>
      <c r="BU40" s="7"/>
      <c r="BV40" s="7"/>
      <c r="BW40" s="7"/>
      <c r="BX40" s="7"/>
      <c r="BY40" s="7"/>
      <c r="BZ40" s="7"/>
      <c r="CA40" s="18"/>
      <c r="CB40" s="18"/>
      <c r="CC40" s="18"/>
      <c r="CD40" s="18"/>
    </row>
    <row r="41" spans="1:82" ht="12">
      <c r="A41" s="6"/>
      <c r="B41" s="7" t="s">
        <v>52</v>
      </c>
      <c r="C41" s="7"/>
      <c r="D41" s="7"/>
      <c r="E41" s="7"/>
      <c r="F41" s="7"/>
      <c r="G41" s="7">
        <v>15</v>
      </c>
      <c r="H41" s="7">
        <v>480</v>
      </c>
      <c r="I41" s="7">
        <v>462</v>
      </c>
      <c r="J41" s="7">
        <v>466.8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18"/>
      <c r="CB41" s="18"/>
      <c r="CC41" s="18"/>
      <c r="CD41" s="18"/>
    </row>
    <row r="42" spans="1:82" ht="12">
      <c r="A42" s="6"/>
      <c r="B42" s="7" t="s">
        <v>54</v>
      </c>
      <c r="C42" s="7"/>
      <c r="D42" s="7"/>
      <c r="E42" s="7"/>
      <c r="F42" s="7"/>
      <c r="G42" s="7">
        <v>20</v>
      </c>
      <c r="H42" s="7">
        <v>473</v>
      </c>
      <c r="I42" s="7">
        <v>462</v>
      </c>
      <c r="J42" s="7">
        <v>466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8"/>
      <c r="CB42" s="18"/>
      <c r="CC42" s="18"/>
      <c r="CD42" s="18"/>
    </row>
    <row r="43" spans="1:82" ht="12">
      <c r="A43" s="6"/>
      <c r="B43" s="7" t="s">
        <v>55</v>
      </c>
      <c r="C43" s="7"/>
      <c r="D43" s="7"/>
      <c r="E43" s="7"/>
      <c r="F43" s="7"/>
      <c r="G43" s="7">
        <v>73</v>
      </c>
      <c r="H43" s="7">
        <v>488</v>
      </c>
      <c r="I43" s="7">
        <v>464</v>
      </c>
      <c r="J43" s="7">
        <v>471.3</v>
      </c>
      <c r="K43" s="7"/>
      <c r="L43" s="7"/>
      <c r="M43" s="7"/>
      <c r="N43" s="7"/>
      <c r="O43" s="7">
        <v>1</v>
      </c>
      <c r="P43" s="7">
        <v>489</v>
      </c>
      <c r="Q43" s="7">
        <v>489</v>
      </c>
      <c r="R43" s="7">
        <v>489</v>
      </c>
      <c r="S43" s="7"/>
      <c r="T43" s="7"/>
      <c r="U43" s="7"/>
      <c r="V43" s="7"/>
      <c r="W43" s="7">
        <v>2</v>
      </c>
      <c r="X43" s="7">
        <v>471</v>
      </c>
      <c r="Y43" s="7">
        <v>470</v>
      </c>
      <c r="Z43" s="7">
        <v>470.6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>
        <v>1</v>
      </c>
      <c r="AV43" s="7">
        <v>465</v>
      </c>
      <c r="AW43" s="7">
        <v>465</v>
      </c>
      <c r="AX43" s="7">
        <v>465</v>
      </c>
      <c r="AY43" s="7">
        <v>1</v>
      </c>
      <c r="AZ43" s="7">
        <v>466</v>
      </c>
      <c r="BA43" s="7">
        <v>466</v>
      </c>
      <c r="BB43" s="7">
        <v>466</v>
      </c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8"/>
      <c r="CB43" s="18"/>
      <c r="CC43" s="18"/>
      <c r="CD43" s="18"/>
    </row>
    <row r="44" spans="1:82" ht="12">
      <c r="A44" s="6"/>
      <c r="B44" s="7" t="s">
        <v>56</v>
      </c>
      <c r="C44" s="7"/>
      <c r="D44" s="7"/>
      <c r="E44" s="7"/>
      <c r="F44" s="7"/>
      <c r="G44" s="7">
        <v>21</v>
      </c>
      <c r="H44" s="7">
        <v>488</v>
      </c>
      <c r="I44" s="7">
        <v>462</v>
      </c>
      <c r="J44" s="7">
        <v>466.2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>
        <v>2</v>
      </c>
      <c r="AN44" s="7">
        <v>433</v>
      </c>
      <c r="AO44" s="7">
        <v>432</v>
      </c>
      <c r="AP44" s="7">
        <v>432.6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>
        <v>2</v>
      </c>
      <c r="BD44" s="7">
        <v>451</v>
      </c>
      <c r="BE44" s="7">
        <v>450</v>
      </c>
      <c r="BF44" s="7">
        <v>450.6</v>
      </c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18"/>
      <c r="CB44" s="18"/>
      <c r="CC44" s="18"/>
      <c r="CD44" s="18"/>
    </row>
    <row r="45" spans="1:82" ht="12">
      <c r="A45" s="6"/>
      <c r="B45" s="7" t="s">
        <v>57</v>
      </c>
      <c r="C45" s="7"/>
      <c r="D45" s="7"/>
      <c r="E45" s="7"/>
      <c r="F45" s="7"/>
      <c r="G45" s="7">
        <v>50</v>
      </c>
      <c r="H45" s="7">
        <v>480</v>
      </c>
      <c r="I45" s="7">
        <v>462</v>
      </c>
      <c r="J45" s="7">
        <v>464.5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>
        <v>2</v>
      </c>
      <c r="AB45" s="7">
        <v>502</v>
      </c>
      <c r="AC45" s="7">
        <v>496</v>
      </c>
      <c r="AD45" s="7">
        <v>499.1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>
        <v>1</v>
      </c>
      <c r="AR45" s="7">
        <v>480</v>
      </c>
      <c r="AS45" s="7">
        <v>480</v>
      </c>
      <c r="AT45" s="7">
        <v>480</v>
      </c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18"/>
      <c r="CB45" s="18"/>
      <c r="CC45" s="18"/>
      <c r="CD45" s="18"/>
    </row>
    <row r="46" spans="1:82" ht="12">
      <c r="A46" s="6"/>
      <c r="B46" s="7" t="s">
        <v>83</v>
      </c>
      <c r="C46" s="7"/>
      <c r="D46" s="7"/>
      <c r="E46" s="7"/>
      <c r="F46" s="7"/>
      <c r="G46" s="7">
        <v>38</v>
      </c>
      <c r="H46" s="7">
        <v>467</v>
      </c>
      <c r="I46" s="7">
        <v>462</v>
      </c>
      <c r="J46" s="7">
        <v>463.3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>
        <v>2</v>
      </c>
      <c r="BX46" s="7">
        <v>513</v>
      </c>
      <c r="BY46" s="7">
        <v>504</v>
      </c>
      <c r="BZ46" s="7">
        <v>508.6</v>
      </c>
      <c r="CA46" s="18"/>
      <c r="CB46" s="18"/>
      <c r="CC46" s="18"/>
      <c r="CD46" s="18"/>
    </row>
    <row r="47" spans="1:82" ht="12">
      <c r="A47" s="6"/>
      <c r="B47" s="7" t="s">
        <v>58</v>
      </c>
      <c r="C47" s="7"/>
      <c r="D47" s="7"/>
      <c r="E47" s="7"/>
      <c r="F47" s="7"/>
      <c r="G47" s="7">
        <v>30</v>
      </c>
      <c r="H47" s="7">
        <v>467</v>
      </c>
      <c r="I47" s="7">
        <v>462</v>
      </c>
      <c r="J47" s="7">
        <v>463.3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18"/>
      <c r="CB47" s="18"/>
      <c r="CC47" s="18"/>
      <c r="CD47" s="18"/>
    </row>
    <row r="48" spans="1:82" ht="12">
      <c r="A48" s="6"/>
      <c r="B48" s="7" t="s">
        <v>59</v>
      </c>
      <c r="C48" s="7"/>
      <c r="D48" s="7"/>
      <c r="E48" s="7"/>
      <c r="F48" s="7"/>
      <c r="G48" s="7">
        <v>10</v>
      </c>
      <c r="H48" s="7">
        <v>477</v>
      </c>
      <c r="I48" s="7">
        <v>469</v>
      </c>
      <c r="J48" s="7">
        <v>472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18"/>
      <c r="CB48" s="18"/>
      <c r="CC48" s="18"/>
      <c r="CD48" s="18"/>
    </row>
    <row r="49" spans="1:82" s="2" customFormat="1" ht="12">
      <c r="A49" s="6"/>
      <c r="B49" s="7" t="s">
        <v>84</v>
      </c>
      <c r="C49" s="7"/>
      <c r="D49" s="7"/>
      <c r="E49" s="7"/>
      <c r="F49" s="7"/>
      <c r="G49" s="7">
        <v>36</v>
      </c>
      <c r="H49" s="7">
        <v>480</v>
      </c>
      <c r="I49" s="7">
        <v>462</v>
      </c>
      <c r="J49" s="7">
        <v>465.2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>
        <v>1</v>
      </c>
      <c r="BL49" s="7">
        <v>447</v>
      </c>
      <c r="BM49" s="7">
        <v>447</v>
      </c>
      <c r="BN49" s="7">
        <v>447</v>
      </c>
      <c r="BO49" s="7"/>
      <c r="BP49" s="7"/>
      <c r="BQ49" s="7"/>
      <c r="BR49" s="7"/>
      <c r="BS49" s="7">
        <v>2</v>
      </c>
      <c r="BT49" s="7">
        <v>330</v>
      </c>
      <c r="BU49" s="7">
        <v>329</v>
      </c>
      <c r="BV49" s="7">
        <v>329.5</v>
      </c>
      <c r="BW49" s="7"/>
      <c r="BX49" s="7"/>
      <c r="BY49" s="7"/>
      <c r="BZ49" s="7"/>
      <c r="CA49" s="19"/>
      <c r="CB49" s="19"/>
      <c r="CC49" s="19"/>
      <c r="CD49" s="19"/>
    </row>
    <row r="50" spans="1:82" s="2" customFormat="1" ht="12">
      <c r="A50" s="6"/>
      <c r="B50" s="7" t="s">
        <v>61</v>
      </c>
      <c r="C50" s="7"/>
      <c r="D50" s="7"/>
      <c r="E50" s="7"/>
      <c r="F50" s="7"/>
      <c r="G50" s="7">
        <v>10</v>
      </c>
      <c r="H50" s="7">
        <v>467</v>
      </c>
      <c r="I50" s="7">
        <v>462</v>
      </c>
      <c r="J50" s="7">
        <v>464.4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19"/>
      <c r="CB50" s="19"/>
      <c r="CC50" s="19"/>
      <c r="CD50" s="19"/>
    </row>
    <row r="51" spans="1:82" s="2" customFormat="1" ht="12">
      <c r="A51" s="6"/>
      <c r="B51" s="7" t="s">
        <v>62</v>
      </c>
      <c r="C51" s="7"/>
      <c r="D51" s="7"/>
      <c r="E51" s="7"/>
      <c r="F51" s="7"/>
      <c r="G51" s="7">
        <v>10</v>
      </c>
      <c r="H51" s="7">
        <v>487</v>
      </c>
      <c r="I51" s="7">
        <v>467</v>
      </c>
      <c r="J51" s="7">
        <v>474.1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19"/>
      <c r="CB51" s="19"/>
      <c r="CC51" s="19"/>
      <c r="CD51" s="19"/>
    </row>
    <row r="52" spans="1:82" s="2" customFormat="1" ht="12">
      <c r="A52" s="6"/>
      <c r="B52" s="7" t="s">
        <v>63</v>
      </c>
      <c r="C52" s="7"/>
      <c r="D52" s="7"/>
      <c r="E52" s="7"/>
      <c r="F52" s="7"/>
      <c r="G52" s="7">
        <v>10</v>
      </c>
      <c r="H52" s="7">
        <v>474</v>
      </c>
      <c r="I52" s="7">
        <v>463</v>
      </c>
      <c r="J52" s="7">
        <v>467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19"/>
      <c r="CB52" s="19"/>
      <c r="CC52" s="19"/>
      <c r="CD52" s="19"/>
    </row>
    <row r="53" spans="1:82" s="2" customFormat="1" ht="12">
      <c r="A53" s="6"/>
      <c r="B53" s="7" t="s">
        <v>64</v>
      </c>
      <c r="C53" s="7"/>
      <c r="D53" s="7"/>
      <c r="E53" s="7"/>
      <c r="F53" s="7"/>
      <c r="G53" s="7">
        <v>10</v>
      </c>
      <c r="H53" s="7">
        <v>486</v>
      </c>
      <c r="I53" s="7">
        <v>466</v>
      </c>
      <c r="J53" s="7">
        <v>473.2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19"/>
      <c r="CB53" s="19"/>
      <c r="CC53" s="19"/>
      <c r="CD53" s="19"/>
    </row>
    <row r="54" spans="1:82" s="2" customFormat="1" ht="12">
      <c r="A54" s="6"/>
      <c r="B54" s="7" t="s">
        <v>65</v>
      </c>
      <c r="C54" s="7"/>
      <c r="D54" s="7"/>
      <c r="E54" s="7"/>
      <c r="F54" s="7"/>
      <c r="G54" s="7">
        <v>30</v>
      </c>
      <c r="H54" s="7">
        <v>480</v>
      </c>
      <c r="I54" s="7">
        <v>462</v>
      </c>
      <c r="J54" s="7">
        <v>464.3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19"/>
      <c r="CB54" s="19"/>
      <c r="CC54" s="19"/>
      <c r="CD54" s="19"/>
    </row>
    <row r="55" spans="1:82" s="1" customFormat="1" ht="12">
      <c r="A55" s="6"/>
      <c r="B55" s="8" t="s">
        <v>66</v>
      </c>
      <c r="C55" s="8"/>
      <c r="D55" s="8"/>
      <c r="E55" s="8"/>
      <c r="F55" s="8"/>
      <c r="G55" s="8">
        <f>SUM(G24:G54)</f>
        <v>1361</v>
      </c>
      <c r="H55" s="8">
        <v>510</v>
      </c>
      <c r="I55" s="8">
        <v>462</v>
      </c>
      <c r="J55" s="8">
        <v>468.6</v>
      </c>
      <c r="K55" s="13"/>
      <c r="L55" s="13"/>
      <c r="M55" s="13"/>
      <c r="N55" s="13"/>
      <c r="O55" s="8">
        <f>SUM(O24:O48)</f>
        <v>8</v>
      </c>
      <c r="P55" s="8"/>
      <c r="Q55" s="8">
        <v>472</v>
      </c>
      <c r="R55" s="8"/>
      <c r="S55" s="8">
        <f>SUM(S24:S50)</f>
        <v>8</v>
      </c>
      <c r="T55" s="8">
        <v>493</v>
      </c>
      <c r="U55" s="8">
        <v>432</v>
      </c>
      <c r="V55" s="8"/>
      <c r="W55" s="8">
        <f>SUM(W24:W48)</f>
        <v>8</v>
      </c>
      <c r="X55" s="8">
        <v>476</v>
      </c>
      <c r="Y55" s="8">
        <v>470</v>
      </c>
      <c r="Z55" s="8"/>
      <c r="AA55" s="8">
        <f>SUM(AA24:AA48)</f>
        <v>8</v>
      </c>
      <c r="AB55" s="8">
        <v>509</v>
      </c>
      <c r="AC55" s="8">
        <v>495</v>
      </c>
      <c r="AD55" s="8"/>
      <c r="AE55" s="8">
        <f>SUM(AE24:AE48)</f>
        <v>8</v>
      </c>
      <c r="AF55" s="8">
        <v>512</v>
      </c>
      <c r="AG55" s="8">
        <v>507</v>
      </c>
      <c r="AH55" s="8"/>
      <c r="AI55" s="8">
        <f>SUM(AI24:AI50)</f>
        <v>12</v>
      </c>
      <c r="AJ55" s="8">
        <v>451</v>
      </c>
      <c r="AK55" s="8">
        <v>449</v>
      </c>
      <c r="AL55" s="8"/>
      <c r="AM55" s="8">
        <f>SUM(AM24:AM48)</f>
        <v>12</v>
      </c>
      <c r="AN55" s="8">
        <v>450</v>
      </c>
      <c r="AO55" s="8">
        <v>432</v>
      </c>
      <c r="AP55" s="8"/>
      <c r="AQ55" s="8">
        <f>SUM(AQ24:AQ48)</f>
        <v>5</v>
      </c>
      <c r="AR55" s="8">
        <v>485</v>
      </c>
      <c r="AS55" s="8">
        <v>480</v>
      </c>
      <c r="AT55" s="8"/>
      <c r="AU55" s="8">
        <f>SUM(AU24:AU48)</f>
        <v>8</v>
      </c>
      <c r="AV55" s="8">
        <v>470</v>
      </c>
      <c r="AW55" s="8">
        <v>458</v>
      </c>
      <c r="AX55" s="8"/>
      <c r="AY55" s="8">
        <f>SUM(AY24:AY48)</f>
        <v>5</v>
      </c>
      <c r="AZ55" s="8">
        <v>467</v>
      </c>
      <c r="BA55" s="8">
        <v>461</v>
      </c>
      <c r="BB55" s="8"/>
      <c r="BC55" s="8">
        <f>SUM(BC24:BC48)</f>
        <v>12</v>
      </c>
      <c r="BD55" s="8">
        <v>456</v>
      </c>
      <c r="BE55" s="8">
        <v>450</v>
      </c>
      <c r="BF55" s="8"/>
      <c r="BG55" s="8">
        <f>SUM(BG24:BG48)</f>
        <v>8</v>
      </c>
      <c r="BH55" s="8">
        <v>483</v>
      </c>
      <c r="BI55" s="8">
        <v>480</v>
      </c>
      <c r="BJ55" s="8"/>
      <c r="BK55" s="8">
        <v>5</v>
      </c>
      <c r="BL55" s="8">
        <v>464</v>
      </c>
      <c r="BM55" s="8">
        <v>447</v>
      </c>
      <c r="BN55" s="8"/>
      <c r="BO55" s="8">
        <f>SUM(BO24:BO54)</f>
        <v>7</v>
      </c>
      <c r="BP55" s="8">
        <v>467</v>
      </c>
      <c r="BQ55" s="8">
        <v>486</v>
      </c>
      <c r="BR55" s="8"/>
      <c r="BS55" s="8">
        <f>SUM(BS24:BS50)</f>
        <v>8</v>
      </c>
      <c r="BT55" s="8">
        <v>332</v>
      </c>
      <c r="BU55" s="8">
        <v>327</v>
      </c>
      <c r="BV55" s="8"/>
      <c r="BW55" s="8">
        <f>SUM(BW24:BW50)</f>
        <v>12</v>
      </c>
      <c r="BX55" s="8">
        <v>513</v>
      </c>
      <c r="BY55" s="8">
        <v>504</v>
      </c>
      <c r="BZ55" s="8"/>
      <c r="CA55" s="20">
        <f>SUM(CA25:CA54)</f>
        <v>10</v>
      </c>
      <c r="CB55" s="20">
        <v>490</v>
      </c>
      <c r="CC55" s="20">
        <v>483</v>
      </c>
      <c r="CD55" s="20"/>
    </row>
    <row r="56" spans="1:82" s="3" customFormat="1" ht="15" customHeight="1">
      <c r="A56" s="9" t="s">
        <v>85</v>
      </c>
      <c r="B56" s="10" t="s">
        <v>50</v>
      </c>
      <c r="C56" s="11"/>
      <c r="D56" s="11"/>
      <c r="E56" s="11"/>
      <c r="F56" s="11"/>
      <c r="G56" s="11"/>
      <c r="H56" s="11"/>
      <c r="I56" s="11"/>
      <c r="J56" s="11"/>
      <c r="K56" s="11">
        <v>80</v>
      </c>
      <c r="L56" s="11">
        <v>648</v>
      </c>
      <c r="M56" s="11">
        <v>628</v>
      </c>
      <c r="N56" s="11">
        <v>636.9</v>
      </c>
      <c r="O56" s="1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21"/>
      <c r="CB56" s="21"/>
      <c r="CC56" s="21"/>
      <c r="CD56" s="21"/>
    </row>
    <row r="57" spans="1:82" s="3" customFormat="1" ht="15" customHeight="1">
      <c r="A57" s="9"/>
      <c r="B57" s="7" t="s">
        <v>80</v>
      </c>
      <c r="C57" s="11"/>
      <c r="D57" s="11"/>
      <c r="E57" s="11"/>
      <c r="F57" s="11"/>
      <c r="G57" s="11"/>
      <c r="H57" s="11"/>
      <c r="I57" s="11"/>
      <c r="J57" s="11"/>
      <c r="K57" s="11">
        <v>20</v>
      </c>
      <c r="L57" s="11">
        <v>607</v>
      </c>
      <c r="M57" s="11">
        <v>593</v>
      </c>
      <c r="N57" s="11">
        <v>599.8</v>
      </c>
      <c r="O57" s="1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21"/>
      <c r="CB57" s="21"/>
      <c r="CC57" s="21"/>
      <c r="CD57" s="21"/>
    </row>
    <row r="58" spans="1:82" s="3" customFormat="1" ht="15" customHeight="1">
      <c r="A58" s="9"/>
      <c r="B58" s="7" t="s">
        <v>75</v>
      </c>
      <c r="C58" s="11"/>
      <c r="D58" s="11"/>
      <c r="E58" s="11"/>
      <c r="F58" s="11"/>
      <c r="G58" s="11"/>
      <c r="H58" s="11"/>
      <c r="I58" s="11"/>
      <c r="J58" s="11"/>
      <c r="K58" s="11">
        <v>30</v>
      </c>
      <c r="L58" s="11">
        <v>599</v>
      </c>
      <c r="M58" s="11">
        <v>583</v>
      </c>
      <c r="N58" s="11">
        <v>588.6</v>
      </c>
      <c r="O58" s="1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21"/>
      <c r="CB58" s="21"/>
      <c r="CC58" s="21"/>
      <c r="CD58" s="21"/>
    </row>
    <row r="59" spans="1:82" s="4" customFormat="1" ht="15" customHeight="1">
      <c r="A59" s="9"/>
      <c r="B59" s="12" t="s">
        <v>86</v>
      </c>
      <c r="C59" s="13"/>
      <c r="D59" s="8"/>
      <c r="E59" s="8"/>
      <c r="F59" s="8"/>
      <c r="G59" s="8"/>
      <c r="H59" s="8"/>
      <c r="I59" s="8"/>
      <c r="J59" s="8"/>
      <c r="K59" s="8">
        <f>SUM(K56:K58)</f>
        <v>130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20"/>
      <c r="CB59" s="20"/>
      <c r="CC59" s="20"/>
      <c r="CD59" s="20"/>
    </row>
    <row r="60" spans="1:82" s="3" customFormat="1" ht="15" customHeight="1">
      <c r="A60" s="6" t="s">
        <v>87</v>
      </c>
      <c r="B60" s="10" t="s">
        <v>88</v>
      </c>
      <c r="C60" s="11">
        <v>60</v>
      </c>
      <c r="D60" s="11">
        <v>182.7</v>
      </c>
      <c r="E60" s="11">
        <v>171</v>
      </c>
      <c r="F60" s="11">
        <v>175.3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>
        <v>10</v>
      </c>
      <c r="AZ60" s="11">
        <v>628</v>
      </c>
      <c r="BA60" s="11">
        <v>603</v>
      </c>
      <c r="BB60" s="11">
        <v>610.3</v>
      </c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21"/>
      <c r="CB60" s="21"/>
      <c r="CC60" s="21"/>
      <c r="CD60" s="21"/>
    </row>
    <row r="61" spans="1:82" s="3" customFormat="1" ht="15" customHeight="1">
      <c r="A61" s="6"/>
      <c r="B61" s="10" t="s">
        <v>89</v>
      </c>
      <c r="C61" s="11">
        <v>80</v>
      </c>
      <c r="D61" s="11">
        <v>162</v>
      </c>
      <c r="E61" s="11">
        <v>149.5</v>
      </c>
      <c r="F61" s="11">
        <v>153.2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10</v>
      </c>
      <c r="AR61" s="11">
        <v>508</v>
      </c>
      <c r="AS61" s="11">
        <v>502</v>
      </c>
      <c r="AT61" s="11">
        <v>504.9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21"/>
      <c r="CB61" s="21"/>
      <c r="CC61" s="21"/>
      <c r="CD61" s="21"/>
    </row>
    <row r="62" spans="1:82" s="3" customFormat="1" ht="15" customHeight="1">
      <c r="A62" s="6"/>
      <c r="B62" s="10" t="s">
        <v>90</v>
      </c>
      <c r="C62" s="11">
        <v>55</v>
      </c>
      <c r="D62" s="11">
        <v>159.4</v>
      </c>
      <c r="E62" s="11">
        <v>140.07</v>
      </c>
      <c r="F62" s="11">
        <v>144.7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5</v>
      </c>
      <c r="AV62" s="11">
        <v>236</v>
      </c>
      <c r="AW62" s="11">
        <v>222</v>
      </c>
      <c r="AX62" s="11">
        <v>229.2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21"/>
      <c r="CB62" s="21"/>
      <c r="CC62" s="21"/>
      <c r="CD62" s="21"/>
    </row>
    <row r="63" spans="1:82" ht="12">
      <c r="A63" s="6"/>
      <c r="B63" s="7" t="s">
        <v>91</v>
      </c>
      <c r="C63" s="7">
        <v>70</v>
      </c>
      <c r="D63" s="7">
        <v>165.5</v>
      </c>
      <c r="E63" s="7">
        <v>154</v>
      </c>
      <c r="F63" s="7">
        <v>157.5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18"/>
      <c r="CB63" s="18"/>
      <c r="CC63" s="18"/>
      <c r="CD63" s="18"/>
    </row>
    <row r="64" spans="1:82" ht="12">
      <c r="A64" s="6"/>
      <c r="B64" s="7" t="s">
        <v>92</v>
      </c>
      <c r="C64" s="7">
        <v>10</v>
      </c>
      <c r="D64" s="7">
        <v>150</v>
      </c>
      <c r="E64" s="7">
        <v>116.4</v>
      </c>
      <c r="F64" s="7">
        <v>134.8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18"/>
      <c r="CB64" s="18"/>
      <c r="CC64" s="18"/>
      <c r="CD64" s="18"/>
    </row>
    <row r="65" spans="1:82" ht="12">
      <c r="A65" s="6"/>
      <c r="B65" s="7" t="s">
        <v>93</v>
      </c>
      <c r="C65" s="7">
        <v>230</v>
      </c>
      <c r="D65" s="7">
        <v>246.7</v>
      </c>
      <c r="E65" s="7">
        <v>228</v>
      </c>
      <c r="F65" s="7">
        <v>233.4</v>
      </c>
      <c r="G65" s="7"/>
      <c r="H65" s="7"/>
      <c r="I65" s="7"/>
      <c r="J65" s="7"/>
      <c r="K65" s="7"/>
      <c r="L65" s="7"/>
      <c r="M65" s="7" t="s">
        <v>53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18"/>
      <c r="CB65" s="18"/>
      <c r="CC65" s="18"/>
      <c r="CD65" s="18"/>
    </row>
    <row r="66" spans="1:82" ht="12">
      <c r="A66" s="6"/>
      <c r="B66" s="7" t="s">
        <v>94</v>
      </c>
      <c r="C66" s="7">
        <v>60</v>
      </c>
      <c r="D66" s="7">
        <v>250</v>
      </c>
      <c r="E66" s="7">
        <v>228</v>
      </c>
      <c r="F66" s="7">
        <v>231.9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18"/>
      <c r="CB66" s="18"/>
      <c r="CC66" s="18"/>
      <c r="CD66" s="18"/>
    </row>
    <row r="67" spans="1:82" ht="12">
      <c r="A67" s="6"/>
      <c r="B67" s="7" t="s">
        <v>95</v>
      </c>
      <c r="C67" s="7">
        <v>60</v>
      </c>
      <c r="D67" s="7">
        <v>247.3</v>
      </c>
      <c r="E67" s="7">
        <v>233.3</v>
      </c>
      <c r="F67" s="7">
        <v>237.9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18"/>
      <c r="CB67" s="18"/>
      <c r="CC67" s="18"/>
      <c r="CD67" s="18"/>
    </row>
    <row r="68" spans="1:82" ht="12">
      <c r="A68" s="6"/>
      <c r="B68" s="7" t="s">
        <v>96</v>
      </c>
      <c r="C68" s="7">
        <v>40</v>
      </c>
      <c r="D68" s="7">
        <v>243.3</v>
      </c>
      <c r="E68" s="7">
        <v>228.3</v>
      </c>
      <c r="F68" s="7">
        <v>232.1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18"/>
      <c r="CB68" s="18"/>
      <c r="CC68" s="18"/>
      <c r="CD68" s="18"/>
    </row>
    <row r="69" spans="1:82" ht="14.25" customHeight="1">
      <c r="A69" s="6"/>
      <c r="B69" s="7" t="s">
        <v>97</v>
      </c>
      <c r="C69" s="7">
        <v>25</v>
      </c>
      <c r="D69" s="7">
        <v>79.6</v>
      </c>
      <c r="E69" s="7">
        <v>73.1</v>
      </c>
      <c r="F69" s="7">
        <v>74.7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18"/>
      <c r="CB69" s="18"/>
      <c r="CC69" s="18"/>
      <c r="CD69" s="18"/>
    </row>
    <row r="70" spans="1:82" ht="12">
      <c r="A70" s="6"/>
      <c r="B70" s="7" t="s">
        <v>98</v>
      </c>
      <c r="C70" s="7">
        <v>25</v>
      </c>
      <c r="D70" s="7">
        <v>76</v>
      </c>
      <c r="E70" s="7">
        <v>71.4</v>
      </c>
      <c r="F70" s="7">
        <v>73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18"/>
      <c r="CB70" s="18"/>
      <c r="CC70" s="18"/>
      <c r="CD70" s="18"/>
    </row>
    <row r="71" spans="1:82" ht="12">
      <c r="A71" s="6"/>
      <c r="B71" s="7" t="s">
        <v>99</v>
      </c>
      <c r="C71" s="7">
        <v>25</v>
      </c>
      <c r="D71" s="7">
        <v>146.7</v>
      </c>
      <c r="E71" s="7">
        <v>138.7</v>
      </c>
      <c r="F71" s="7">
        <v>141.8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18"/>
      <c r="CB71" s="18"/>
      <c r="CC71" s="18"/>
      <c r="CD71" s="18"/>
    </row>
    <row r="72" spans="1:82" ht="12">
      <c r="A72" s="6"/>
      <c r="B72" s="18" t="s">
        <v>100</v>
      </c>
      <c r="C72" s="18">
        <v>40</v>
      </c>
      <c r="D72" s="18">
        <v>148</v>
      </c>
      <c r="E72" s="18">
        <v>136.7</v>
      </c>
      <c r="F72" s="18">
        <v>140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18"/>
      <c r="CB72" s="18"/>
      <c r="CC72" s="18"/>
      <c r="CD72" s="18"/>
    </row>
    <row r="73" spans="1:82" ht="12">
      <c r="A73" s="6" t="s">
        <v>101</v>
      </c>
      <c r="B73" s="7" t="s">
        <v>102</v>
      </c>
      <c r="C73" s="7">
        <v>50</v>
      </c>
      <c r="D73" s="7">
        <v>368</v>
      </c>
      <c r="E73" s="7">
        <v>278</v>
      </c>
      <c r="F73" s="7">
        <v>313.6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18"/>
      <c r="CB73" s="18"/>
      <c r="CC73" s="18"/>
      <c r="CD73" s="18"/>
    </row>
    <row r="74" spans="1:82" ht="12">
      <c r="A74" s="6"/>
      <c r="B74" s="7" t="s">
        <v>103</v>
      </c>
      <c r="C74" s="7">
        <v>50</v>
      </c>
      <c r="D74" s="7">
        <v>350</v>
      </c>
      <c r="E74" s="7">
        <v>281</v>
      </c>
      <c r="F74" s="7">
        <v>309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18"/>
      <c r="CB74" s="18"/>
      <c r="CC74" s="18"/>
      <c r="CD74" s="18"/>
    </row>
    <row r="75" spans="1:82" s="2" customFormat="1" ht="12">
      <c r="A75" s="22" t="s">
        <v>104</v>
      </c>
      <c r="B75" s="22"/>
      <c r="C75" s="8">
        <f>SUM(C60:C74)</f>
        <v>880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8">
        <v>10</v>
      </c>
      <c r="AR75" s="13"/>
      <c r="AS75" s="13"/>
      <c r="AT75" s="13"/>
      <c r="AU75" s="13"/>
      <c r="AV75" s="13"/>
      <c r="AW75" s="13"/>
      <c r="AX75" s="13"/>
      <c r="AY75" s="8">
        <v>10</v>
      </c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24"/>
      <c r="CB75" s="24"/>
      <c r="CC75" s="24"/>
      <c r="CD75" s="24"/>
    </row>
    <row r="76" spans="1:82" s="1" customFormat="1" ht="18" customHeight="1">
      <c r="A76" s="23" t="s">
        <v>105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13"/>
      <c r="BY76" s="8"/>
      <c r="BZ76" s="8"/>
      <c r="CA76" s="20"/>
      <c r="CB76" s="20"/>
      <c r="CC76" s="20"/>
      <c r="CD76" s="20"/>
    </row>
  </sheetData>
  <sheetProtection/>
  <mergeCells count="46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A75:B75"/>
    <mergeCell ref="A2:A3"/>
    <mergeCell ref="A4:A23"/>
    <mergeCell ref="A24:A55"/>
    <mergeCell ref="A56:A59"/>
    <mergeCell ref="A60:A72"/>
    <mergeCell ref="A73:A74"/>
    <mergeCell ref="B2:B3"/>
  </mergeCells>
  <printOptions horizontalCentered="1"/>
  <pageMargins left="0.19652777777777777" right="0.19652777777777777" top="0.7909722222222222" bottom="0.5902777777777778" header="0.3104166666666667" footer="0.3104166666666667"/>
  <pageSetup horizontalDpi="600" verticalDpi="600" orientation="landscape" paperSize="8"/>
  <headerFooter alignWithMargins="0">
    <oddHeader>&amp;C2019年本科科专业录取分数线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2016-10-19T07:31:35Z</cp:lastPrinted>
  <dcterms:created xsi:type="dcterms:W3CDTF">2012-08-02T02:42:06Z</dcterms:created>
  <dcterms:modified xsi:type="dcterms:W3CDTF">2021-04-19T01:05:36Z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4C6E65515BE2449E9593BDBC0847A1DD</vt:lpwstr>
  </property>
</Properties>
</file>